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96\Desktop\2024\MATRICES 2024\SEPTIEMBRE\"/>
    </mc:Choice>
  </mc:AlternateContent>
  <bookViews>
    <workbookView xWindow="-120" yWindow="-120" windowWidth="20730" windowHeight="11160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(remuneraci'!$A$1:$L$139</definedName>
  </definedNames>
  <calcPr calcId="162913" calcOnSave="0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2" i="2"/>
  <c r="G96" i="2"/>
  <c r="L96" i="2" l="1"/>
  <c r="L44" i="2"/>
  <c r="G44" i="2"/>
  <c r="G133" i="2" l="1"/>
  <c r="L133" i="2"/>
  <c r="G45" i="2" l="1"/>
  <c r="G69" i="2" l="1"/>
  <c r="L69" i="2"/>
  <c r="G63" i="2" l="1"/>
  <c r="L63" i="2"/>
  <c r="G33" i="2" l="1"/>
  <c r="G21" i="2"/>
  <c r="G3" i="2"/>
  <c r="L21" i="2" l="1"/>
  <c r="L33" i="2"/>
  <c r="L3" i="2"/>
  <c r="G43" i="2"/>
  <c r="L4" i="2" l="1"/>
  <c r="L5" i="2"/>
  <c r="L6" i="2"/>
  <c r="L11" i="2"/>
  <c r="L12" i="2"/>
  <c r="L13" i="2"/>
  <c r="L14" i="2"/>
  <c r="L19" i="2"/>
  <c r="L20" i="2"/>
  <c r="L22" i="2"/>
  <c r="L23" i="2"/>
  <c r="L28" i="2"/>
  <c r="L29" i="2"/>
  <c r="L31" i="2"/>
  <c r="L37" i="2"/>
  <c r="L39" i="2"/>
  <c r="L46" i="2"/>
  <c r="L47" i="2"/>
  <c r="L49" i="2"/>
  <c r="L54" i="2"/>
  <c r="L55" i="2"/>
  <c r="L57" i="2"/>
  <c r="L62" i="2"/>
  <c r="L64" i="2"/>
  <c r="L66" i="2"/>
  <c r="L71" i="2"/>
  <c r="L72" i="2"/>
  <c r="L74" i="2"/>
  <c r="L79" i="2"/>
  <c r="L80" i="2"/>
  <c r="L82" i="2"/>
  <c r="L87" i="2"/>
  <c r="L88" i="2"/>
  <c r="L90" i="2"/>
  <c r="L95" i="2"/>
  <c r="L97" i="2"/>
  <c r="L99" i="2"/>
  <c r="L104" i="2"/>
  <c r="L105" i="2"/>
  <c r="L107" i="2"/>
  <c r="L112" i="2"/>
  <c r="L113" i="2"/>
  <c r="L115" i="2"/>
  <c r="L120" i="2"/>
  <c r="L134" i="2"/>
  <c r="L126" i="2"/>
  <c r="L127" i="2"/>
  <c r="L129" i="2"/>
  <c r="L135" i="2"/>
  <c r="L136" i="2"/>
  <c r="L137" i="2"/>
  <c r="L2" i="2" l="1"/>
  <c r="L111" i="2"/>
  <c r="L125" i="2"/>
  <c r="L103" i="2"/>
  <c r="L86" i="2"/>
  <c r="L119" i="2"/>
  <c r="L94" i="2"/>
  <c r="L128" i="2"/>
  <c r="L121" i="2"/>
  <c r="L114" i="2"/>
  <c r="L106" i="2"/>
  <c r="L98" i="2"/>
  <c r="L89" i="2"/>
  <c r="L81" i="2"/>
  <c r="L73" i="2"/>
  <c r="L65" i="2"/>
  <c r="L56" i="2"/>
  <c r="L48" i="2"/>
  <c r="L38" i="2"/>
  <c r="L30" i="2"/>
  <c r="L130" i="2"/>
  <c r="L122" i="2"/>
  <c r="L116" i="2"/>
  <c r="L139" i="2"/>
  <c r="L108" i="2"/>
  <c r="L100" i="2"/>
  <c r="L75" i="2"/>
  <c r="L67" i="2"/>
  <c r="L58" i="2"/>
  <c r="L50" i="2"/>
  <c r="L40" i="2"/>
  <c r="L32" i="2"/>
  <c r="L24" i="2"/>
  <c r="L15" i="2"/>
  <c r="L9" i="2"/>
  <c r="L41" i="2"/>
  <c r="L34" i="2"/>
  <c r="L25" i="2"/>
  <c r="L16" i="2"/>
  <c r="L7" i="2"/>
  <c r="L124" i="2"/>
  <c r="L118" i="2"/>
  <c r="L110" i="2"/>
  <c r="L102" i="2"/>
  <c r="L93" i="2"/>
  <c r="L85" i="2"/>
  <c r="L78" i="2"/>
  <c r="L70" i="2"/>
  <c r="L61" i="2"/>
  <c r="L53" i="2"/>
  <c r="L132" i="2"/>
  <c r="L91" i="2"/>
  <c r="L83" i="2"/>
  <c r="L76" i="2"/>
  <c r="L59" i="2"/>
  <c r="L51" i="2"/>
  <c r="L42" i="2"/>
  <c r="L35" i="2"/>
  <c r="L26" i="2"/>
  <c r="L17" i="2"/>
  <c r="L8" i="2"/>
  <c r="L138" i="2"/>
  <c r="L131" i="2"/>
  <c r="L123" i="2"/>
  <c r="L117" i="2"/>
  <c r="L109" i="2"/>
  <c r="L101" i="2"/>
  <c r="L92" i="2"/>
  <c r="L84" i="2"/>
  <c r="L77" i="2"/>
  <c r="L68" i="2"/>
  <c r="L60" i="2"/>
  <c r="L52" i="2"/>
  <c r="L43" i="2"/>
  <c r="L36" i="2"/>
  <c r="L27" i="2"/>
  <c r="L18" i="2"/>
  <c r="L10" i="2"/>
  <c r="G2" i="2"/>
  <c r="G82" i="2" l="1"/>
  <c r="G4" i="2"/>
  <c r="G5" i="2"/>
  <c r="G6" i="2"/>
  <c r="G9" i="2"/>
  <c r="G7" i="2"/>
  <c r="G8" i="2"/>
  <c r="G10" i="2"/>
  <c r="G11" i="2"/>
  <c r="G12" i="2"/>
  <c r="G13" i="2"/>
  <c r="G14" i="2"/>
  <c r="G15" i="2"/>
  <c r="G16" i="2"/>
  <c r="G17" i="2"/>
  <c r="G18" i="2"/>
  <c r="G19" i="2"/>
  <c r="G20" i="2"/>
  <c r="G22" i="2"/>
  <c r="G23" i="2"/>
  <c r="G24" i="2"/>
  <c r="G25" i="2"/>
  <c r="G26" i="2"/>
  <c r="G27" i="2"/>
  <c r="G28" i="2"/>
  <c r="G29" i="2"/>
  <c r="G30" i="2"/>
  <c r="G31" i="2"/>
  <c r="G32" i="2"/>
  <c r="G34" i="2"/>
  <c r="G35" i="2"/>
  <c r="G36" i="2"/>
  <c r="G37" i="2"/>
  <c r="G38" i="2"/>
  <c r="G39" i="2"/>
  <c r="G40" i="2"/>
  <c r="G41" i="2"/>
  <c r="G42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4" i="2"/>
  <c r="G65" i="2"/>
  <c r="G66" i="2"/>
  <c r="G67" i="2"/>
  <c r="G68" i="2"/>
  <c r="G70" i="2"/>
  <c r="G71" i="2"/>
  <c r="G72" i="2"/>
  <c r="G73" i="2"/>
  <c r="G74" i="2"/>
  <c r="G75" i="2"/>
  <c r="G76" i="2"/>
  <c r="G77" i="2"/>
  <c r="G78" i="2"/>
  <c r="G79" i="2"/>
  <c r="G80" i="2"/>
  <c r="G81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34" i="2"/>
  <c r="G122" i="2"/>
  <c r="G123" i="2"/>
  <c r="G124" i="2"/>
  <c r="G125" i="2"/>
  <c r="G126" i="2"/>
  <c r="G127" i="2"/>
  <c r="G128" i="2"/>
  <c r="G129" i="2"/>
  <c r="G130" i="2"/>
  <c r="G131" i="2"/>
  <c r="G132" i="2"/>
  <c r="G135" i="2"/>
  <c r="G136" i="2"/>
  <c r="G137" i="2"/>
  <c r="G138" i="2"/>
  <c r="G139" i="2"/>
</calcChain>
</file>

<file path=xl/sharedStrings.xml><?xml version="1.0" encoding="utf-8"?>
<sst xmlns="http://schemas.openxmlformats.org/spreadsheetml/2006/main" count="538" uniqueCount="244">
  <si>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</si>
  <si>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</si>
  <si>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</si>
  <si>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</si>
  <si>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</si>
  <si>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</si>
  <si>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</si>
  <si>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</si>
  <si>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</si>
  <si>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</si>
  <si>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</si>
  <si>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</si>
  <si>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</si>
  <si>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1.-SERVICIO CIVIL PUBLICO (LOSEP)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</si>
  <si>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</si>
  <si>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</si>
  <si>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</si>
  <si>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</si>
  <si>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</si>
  <si>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</si>
  <si>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</si>
  <si>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</si>
  <si>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</si>
  <si>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</si>
  <si>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</si>
  <si>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</si>
  <si>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</si>
  <si>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</si>
  <si>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</si>
  <si>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</si>
  <si>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</si>
  <si>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</si>
  <si>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</si>
  <si>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</si>
  <si>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</si>
  <si>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</si>
  <si>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</si>
  <si>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</si>
  <si>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</si>
  <si>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</si>
  <si>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ASISTENTE FINANCIERO</t>
  </si>
  <si>
    <t>DIRECTOR DE PREVENCIÓN Y RIESGO</t>
  </si>
  <si>
    <t>BOMBERO OPERATIVO</t>
  </si>
  <si>
    <t>BOMBERO - SUPERVISOR OPERATIVO</t>
  </si>
  <si>
    <t>ANALISTA DE PRESUPUESTO</t>
  </si>
  <si>
    <t>INSPECTOR DE PREVENCIÓN Y RIESGO 2</t>
  </si>
  <si>
    <t>INSPECTOR DE PREVENCIÓN Y RIESGO 1</t>
  </si>
  <si>
    <t>BOMBERO - AYUDANTE PRIMERO</t>
  </si>
  <si>
    <t>TÉCNICO EN SISTEMAS</t>
  </si>
  <si>
    <t>DIRECTORA FINANCIERA</t>
  </si>
  <si>
    <t>ASISTENTE DE RECEPCIÓN E INFORMACIÓN</t>
  </si>
  <si>
    <t>ASISTENTE JURÍDICO</t>
  </si>
  <si>
    <t>ASISTENTE DE COMUNICACIÓN  SOCIAL</t>
  </si>
  <si>
    <t>CONTADORA</t>
  </si>
  <si>
    <t>ANALISTA DE PREVENCIÓN Y RIESGO</t>
  </si>
  <si>
    <t xml:space="preserve">SECRETARIA GENERAL </t>
  </si>
  <si>
    <t>ANALISTA DE TECNOLOGÍAS DE INFORMACIÓN Y COMUNICACIÓN</t>
  </si>
  <si>
    <t>DIRECTOR DE PLANIFICACIÓN INSTITUCIONAL E INNOVACIÓN</t>
  </si>
  <si>
    <t>CONDUCTOR ADMINISTRATIVO</t>
  </si>
  <si>
    <t>ANALISTA DE PLANIFICACIÓN INSTITUCIONAL</t>
  </si>
  <si>
    <t>AUXILIAR DE SERVICIOS</t>
  </si>
  <si>
    <t>TÉCNICO DE GESTIÓN DOCUMENTAL Y ARCHIVO</t>
  </si>
  <si>
    <t>JEFE DE BRIGADA</t>
  </si>
  <si>
    <t>TÉCNICO DE EMISIÓN</t>
  </si>
  <si>
    <t>ANALISTA DE GESTIÓN COMUNITARIA</t>
  </si>
  <si>
    <t>ANALISTA DE TALENTO HUMANO</t>
  </si>
  <si>
    <t>ASISTENTE DE PREVENCIÓN Y RIESGO</t>
  </si>
  <si>
    <t>BOMBERO - AYUDANTE SEGUNDO</t>
  </si>
  <si>
    <t>ASISTENTE ADMINISTRATIVO</t>
  </si>
  <si>
    <t xml:space="preserve">GERENTE GENERAL </t>
  </si>
  <si>
    <t>TÉCNICO DE TALENTO HUMANO</t>
  </si>
  <si>
    <t>ANALISTA FINANCIERO</t>
  </si>
  <si>
    <t>OPERADOR DE RADIO</t>
  </si>
  <si>
    <t>DIRECTOR DE TALENTO HUMANO</t>
  </si>
  <si>
    <t>ASISTENTE DE LOGISTICA</t>
  </si>
  <si>
    <t>MÉDICO OCUPACIONAL</t>
  </si>
  <si>
    <t xml:space="preserve">D10.510510003020 </t>
  </si>
  <si>
    <t>D10.510510003027</t>
  </si>
  <si>
    <t>C10.510105002003</t>
  </si>
  <si>
    <t>B10.710510001082</t>
  </si>
  <si>
    <t>B10.710510001087</t>
  </si>
  <si>
    <t>D10.510105003015</t>
  </si>
  <si>
    <t>C10.510105002002</t>
  </si>
  <si>
    <t>D10.510510003036 </t>
  </si>
  <si>
    <t>D10.510105003013</t>
  </si>
  <si>
    <t>D10.510510003039</t>
  </si>
  <si>
    <t>B10.710510001084</t>
  </si>
  <si>
    <t>D10.510510003019 </t>
  </si>
  <si>
    <t>D10.510105003014</t>
  </si>
  <si>
    <t>D10.510105003002</t>
  </si>
  <si>
    <t>D10.510105003035</t>
  </si>
  <si>
    <t>D10.510510003038</t>
  </si>
  <si>
    <t>B10.710510001090</t>
  </si>
  <si>
    <t>C10.510105002001</t>
  </si>
  <si>
    <t>B10.710510001088</t>
  </si>
  <si>
    <t>D10.510105003023</t>
  </si>
  <si>
    <t>D10.510106003001</t>
  </si>
  <si>
    <t>C10.51051002003 </t>
  </si>
  <si>
    <t>D10.510105003029</t>
  </si>
  <si>
    <t>D10.510105003017</t>
  </si>
  <si>
    <t>D10.510510003030</t>
  </si>
  <si>
    <t>D10.510105003020</t>
  </si>
  <si>
    <t>C10.510510002006</t>
  </si>
  <si>
    <t>C10.51051002004 </t>
  </si>
  <si>
    <t>B10.710510001091</t>
  </si>
  <si>
    <t>D10.510510003032</t>
  </si>
  <si>
    <t>B10.710510001092</t>
  </si>
  <si>
    <t>B10.710510001085</t>
  </si>
  <si>
    <t>D10.510105003001</t>
  </si>
  <si>
    <t>D10.510510003016 </t>
  </si>
  <si>
    <t>D10.510105003019</t>
  </si>
  <si>
    <t>D10.510510003029</t>
  </si>
  <si>
    <t>D10.510105003052</t>
  </si>
  <si>
    <t>B10.710510001083</t>
  </si>
  <si>
    <t>SP5-GRADO 9</t>
  </si>
  <si>
    <t>SPA4-GRADO 4</t>
  </si>
  <si>
    <t>SPA2-GRADO 2</t>
  </si>
  <si>
    <t>JS6-GRADO 3</t>
  </si>
  <si>
    <t>SP1-GRADO 5</t>
  </si>
  <si>
    <t>SPA1-GRADO 1</t>
  </si>
  <si>
    <t>SP6-GRADO 10</t>
  </si>
  <si>
    <t>SPA3-GRADO 3</t>
  </si>
  <si>
    <t>JS5-GRADO 4</t>
  </si>
  <si>
    <t>SPA4-GRADO 8</t>
  </si>
  <si>
    <t>SP2-GRADO 6</t>
  </si>
  <si>
    <t>JS2-GRADO 7</t>
  </si>
  <si>
    <t>SP7-GRADO 11</t>
  </si>
  <si>
    <t>JS8-GRADO 1</t>
  </si>
  <si>
    <t>SPA4-GRADO4</t>
  </si>
  <si>
    <t>DIRECTORA ADMINISTRATIVA</t>
  </si>
  <si>
    <t>D10.510105003010</t>
  </si>
  <si>
    <t>DIRECCIÓN DE ADMINISTRACIÓN DE TALENTO HUMANO</t>
  </si>
  <si>
    <t>(04) 383-0394 EXTENSIÓN 3004</t>
  </si>
  <si>
    <t>Empresa Pública Cuerpo de Bomberos de Milagro</t>
  </si>
  <si>
    <t xml:space="preserve">OPERADOR DE RADIO </t>
  </si>
  <si>
    <t>B10.710510001079</t>
  </si>
  <si>
    <t>B10.710510001093</t>
  </si>
  <si>
    <t>B10.710510001096</t>
  </si>
  <si>
    <t>B10.710510001094</t>
  </si>
  <si>
    <t>B10.710510001095</t>
  </si>
  <si>
    <t xml:space="preserve">C10.510510002002 </t>
  </si>
  <si>
    <t>ANALISTA DE ADQUISICIONES</t>
  </si>
  <si>
    <t>B10.710106001011</t>
  </si>
  <si>
    <t>B10.710510001001</t>
  </si>
  <si>
    <t>B10.710510001004</t>
  </si>
  <si>
    <t>B10.710510001074</t>
  </si>
  <si>
    <t>B10.710510001038</t>
  </si>
  <si>
    <t>D10.510510003021</t>
  </si>
  <si>
    <t>B10.710510001080</t>
  </si>
  <si>
    <t>B10.710510001076</t>
  </si>
  <si>
    <t>D10.510510003024</t>
  </si>
  <si>
    <t>B10.710510001078</t>
  </si>
  <si>
    <t>B10.710105001039 </t>
  </si>
  <si>
    <t>B10.710510001075</t>
  </si>
  <si>
    <t>B10.710510001077</t>
  </si>
  <si>
    <t>B10.710510001005</t>
  </si>
  <si>
    <t>C10.510510002003</t>
  </si>
  <si>
    <t>B10.710510001036</t>
  </si>
  <si>
    <t>C10.510105002009</t>
  </si>
  <si>
    <t>D10.510510003022</t>
  </si>
  <si>
    <t>E10.510510004034</t>
  </si>
  <si>
    <t>D10.510510003035</t>
  </si>
  <si>
    <t>B10.710510001002</t>
  </si>
  <si>
    <t>B10.710106001037</t>
  </si>
  <si>
    <t>B10.710106001066</t>
  </si>
  <si>
    <t>B10.710106001041</t>
  </si>
  <si>
    <t>B10.710106001001</t>
  </si>
  <si>
    <t>B10.710106001002</t>
  </si>
  <si>
    <t>B10.710106001042</t>
  </si>
  <si>
    <t>B10.710106001004</t>
  </si>
  <si>
    <t>B10.710106001043</t>
  </si>
  <si>
    <t>B10.710106001005</t>
  </si>
  <si>
    <t>B10.710106001006</t>
  </si>
  <si>
    <t>B10.710106001007</t>
  </si>
  <si>
    <t>B10.710106001008</t>
  </si>
  <si>
    <t>B10.710106001070</t>
  </si>
  <si>
    <t>B10.710106001044</t>
  </si>
  <si>
    <t>B10.710106001009</t>
  </si>
  <si>
    <t>B10.710106001010</t>
  </si>
  <si>
    <t>B10.710106001069</t>
  </si>
  <si>
    <t>B10.710106001045</t>
  </si>
  <si>
    <t>B10.710106001012</t>
  </si>
  <si>
    <t>B10.710106001047</t>
  </si>
  <si>
    <t>B10.710106001013</t>
  </si>
  <si>
    <t>B10.710106001068</t>
  </si>
  <si>
    <t>B10.710106001048</t>
  </si>
  <si>
    <t>B10.710106001014</t>
  </si>
  <si>
    <t>B10.710106001049</t>
  </si>
  <si>
    <t>B10.710106001050</t>
  </si>
  <si>
    <t>B10.710106001051</t>
  </si>
  <si>
    <t>B10.710106001015</t>
  </si>
  <si>
    <t>B10.710106001016</t>
  </si>
  <si>
    <t>B10.710106001052</t>
  </si>
  <si>
    <t>B10.710106001067</t>
  </si>
  <si>
    <t>B10.710106001017</t>
  </si>
  <si>
    <t>B10.710106001018</t>
  </si>
  <si>
    <t>B10.710106001071</t>
  </si>
  <si>
    <t>B10.710106001019</t>
  </si>
  <si>
    <t>B10.710106001020</t>
  </si>
  <si>
    <t>B10.710106001072</t>
  </si>
  <si>
    <t>B10.710106001053</t>
  </si>
  <si>
    <t>B10.710106001021</t>
  </si>
  <si>
    <t>B10.710106001073</t>
  </si>
  <si>
    <t>B10.710106001054</t>
  </si>
  <si>
    <t>B10.710106001022</t>
  </si>
  <si>
    <t>B10.710106001055</t>
  </si>
  <si>
    <t>B10.710106001056</t>
  </si>
  <si>
    <t>B10.710106001057</t>
  </si>
  <si>
    <t>B10.710106001058</t>
  </si>
  <si>
    <t>B10.710106001040</t>
  </si>
  <si>
    <t>B10.710106001065</t>
  </si>
  <si>
    <t>B10.710106001059</t>
  </si>
  <si>
    <t>B10.710106001035</t>
  </si>
  <si>
    <t>B10.710106001060</t>
  </si>
  <si>
    <t>B10.710106001039</t>
  </si>
  <si>
    <t>B10.710106001061</t>
  </si>
  <si>
    <t>B10.710106001024</t>
  </si>
  <si>
    <t>B10.710106001025</t>
  </si>
  <si>
    <t>B10.710106001026</t>
  </si>
  <si>
    <t>B10.710106001027</t>
  </si>
  <si>
    <t>B10.710106001028</t>
  </si>
  <si>
    <t>B10.710106001062</t>
  </si>
  <si>
    <t>B10.710106001063</t>
  </si>
  <si>
    <t>B10.710106001029</t>
  </si>
  <si>
    <t>B10.710106001064</t>
  </si>
  <si>
    <t>B10.710106001030</t>
  </si>
  <si>
    <t>B10.710106001031</t>
  </si>
  <si>
    <t>B10.710106001032</t>
  </si>
  <si>
    <t>B10.710106001033</t>
  </si>
  <si>
    <t>B10.710106001082</t>
  </si>
  <si>
    <t>INSPECTOR BOMBERIL</t>
  </si>
  <si>
    <t xml:space="preserve">ASISTENTE ADMINISTRATIVO </t>
  </si>
  <si>
    <t>C10.510510002004</t>
  </si>
  <si>
    <t>D10.510510003033</t>
  </si>
  <si>
    <t>averdugach@epcbomberosmilagro.gob.ec</t>
  </si>
  <si>
    <t>ABG. ANA VERDUGA CHINGA</t>
  </si>
  <si>
    <t>ASISTENTE ADMINISTRATIVA</t>
  </si>
  <si>
    <t>D10.510510003026</t>
  </si>
  <si>
    <t>ANALISTA DE BIENES, ACTIVOS FIJOS Y BODEGA</t>
  </si>
  <si>
    <t>ANALISTA DE  OPERACIONES</t>
  </si>
  <si>
    <t>D10.510510003034</t>
  </si>
  <si>
    <t>ANALISTA DE SERVICIOS INSTITUCIONALES, MANTENIMIENTO Y TRANSPORTE</t>
  </si>
  <si>
    <t>OFICIAL INSTRUCTOR</t>
  </si>
  <si>
    <t xml:space="preserve">E10.510105004050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</si>
</sst>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  <scheme val="major"/>
    </font>
    <font>
      <sz val="12"/>
      <color theme="1"/>
      <name val="Calibri"/>
      <family val="2"/>
      <scheme val="major"/>
    </font>
    <font>
      <sz val="12"/>
      <name val="Calibri"/>
      <family val="2"/>
      <scheme val="major"/>
    </font>
    <font>
      <u/>
      <sz val="11"/>
      <color theme="10"/>
      <name val="Calibri"/>
      <family val="2"/>
      <scheme val="minor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1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1" fillId="0" borderId="2" xfId="1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/>
    </xf>
    <xf numFmtId="2" fontId="8" fillId="0" borderId="2" xfId="1" applyNumberFormat="1" applyFont="1" applyFill="1" applyBorder="1" applyAlignment="1">
      <alignment horizontal="center" vertical="center" wrapText="1"/>
    </xf>
    <xf numFmtId="4" fontId="9" fillId="5" borderId="2" xfId="1" applyNumberFormat="1" applyFont="1" applyFill="1" applyBorder="1" applyAlignment="1">
      <alignment horizontal="center" vertical="center" wrapText="1"/>
    </xf>
    <xf numFmtId="2" fontId="10" fillId="4" borderId="2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1" fillId="0" borderId="1" xfId="2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/>
    </xf>
    <xf numFmtId="4" fontId="6" fillId="5" borderId="0" xfId="1" applyNumberFormat="1" applyFill="1" applyBorder="1"/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2" fontId="7" fillId="5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04.211.110:8989/web/webclient/home" TargetMode="External"/><Relationship Id="rId13" Type="http://schemas.openxmlformats.org/officeDocument/2006/relationships/hyperlink" Target="http://172.104.211.110:8989/web/webclient/home" TargetMode="External"/><Relationship Id="rId18" Type="http://schemas.openxmlformats.org/officeDocument/2006/relationships/hyperlink" Target="http://172.104.211.110:8989/web/webclient/home" TargetMode="External"/><Relationship Id="rId3" Type="http://schemas.openxmlformats.org/officeDocument/2006/relationships/hyperlink" Target="http://172.104.211.110:8989/web/webclient/home" TargetMode="External"/><Relationship Id="rId7" Type="http://schemas.openxmlformats.org/officeDocument/2006/relationships/hyperlink" Target="http://172.104.211.110:8989/web/webclient/home" TargetMode="External"/><Relationship Id="rId12" Type="http://schemas.openxmlformats.org/officeDocument/2006/relationships/hyperlink" Target="http://172.104.211.110:8989/web/webclient/home" TargetMode="External"/><Relationship Id="rId17" Type="http://schemas.openxmlformats.org/officeDocument/2006/relationships/hyperlink" Target="http://172.104.211.110:8989/web/webclient/home" TargetMode="External"/><Relationship Id="rId2" Type="http://schemas.openxmlformats.org/officeDocument/2006/relationships/hyperlink" Target="http://172.104.211.110:8989/web/webclient/home" TargetMode="External"/><Relationship Id="rId16" Type="http://schemas.openxmlformats.org/officeDocument/2006/relationships/hyperlink" Target="http://172.104.211.110:8989/web/webclient/home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172.104.211.110:8989/web/webclient/home" TargetMode="External"/><Relationship Id="rId6" Type="http://schemas.openxmlformats.org/officeDocument/2006/relationships/hyperlink" Target="http://172.104.211.110:8989/web/webclient/home" TargetMode="External"/><Relationship Id="rId11" Type="http://schemas.openxmlformats.org/officeDocument/2006/relationships/hyperlink" Target="http://172.104.211.110:8989/web/webclient/home" TargetMode="External"/><Relationship Id="rId5" Type="http://schemas.openxmlformats.org/officeDocument/2006/relationships/hyperlink" Target="http://172.104.211.110:8989/web/webclient/home" TargetMode="External"/><Relationship Id="rId15" Type="http://schemas.openxmlformats.org/officeDocument/2006/relationships/hyperlink" Target="http://172.104.211.110:8989/web/webclient/home" TargetMode="External"/><Relationship Id="rId10" Type="http://schemas.openxmlformats.org/officeDocument/2006/relationships/hyperlink" Target="http://172.104.211.110:8989/web/webclient/home" TargetMode="External"/><Relationship Id="rId19" Type="http://schemas.openxmlformats.org/officeDocument/2006/relationships/hyperlink" Target="http://172.104.211.110:8989/web/webclient/home" TargetMode="External"/><Relationship Id="rId4" Type="http://schemas.openxmlformats.org/officeDocument/2006/relationships/hyperlink" Target="http://172.104.211.110:8989/web/webclient/home" TargetMode="External"/><Relationship Id="rId9" Type="http://schemas.openxmlformats.org/officeDocument/2006/relationships/hyperlink" Target="http://172.104.211.110:8989/web/webclient/home" TargetMode="External"/><Relationship Id="rId14" Type="http://schemas.openxmlformats.org/officeDocument/2006/relationships/hyperlink" Target="http://172.104.211.110:8989/web/webclient/hom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verdugach@epcbomberosmilagr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9"/>
  <sheetViews>
    <sheetView tabSelected="1" topLeftCell="A103" zoomScale="70" zoomScaleNormal="70" workbookViewId="0">
      <selection activeCell="K138" sqref="K138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13" width="11.5703125" customWidth="1"/>
    <col min="14" max="18" width="10" customWidth="1"/>
  </cols>
  <sheetData>
    <row r="1" spans="1:18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</row>
    <row r="2" spans="1:18" ht="15.75" customHeight="1" x14ac:dyDescent="0.25">
      <c r="A2" s="6">
        <v>1</v>
      </c>
      <c r="B2" s="6" t="s">
        <v>230</v>
      </c>
      <c r="C2" s="6" t="s">
        <v>13</v>
      </c>
      <c r="D2" s="6" t="s">
        <v>232</v>
      </c>
      <c r="E2" s="6" t="s">
        <v>124</v>
      </c>
      <c r="F2" s="15">
        <v>901</v>
      </c>
      <c r="G2" s="17">
        <f>F2*12</f>
        <v>10812</v>
      </c>
      <c r="H2" s="18">
        <f>+F2/12*9</f>
        <v>675.75</v>
      </c>
      <c r="I2" s="18">
        <f>460/12*9</f>
        <v>345</v>
      </c>
      <c r="J2" s="18">
        <v>0</v>
      </c>
      <c r="K2" s="18">
        <v>0</v>
      </c>
      <c r="L2" s="19">
        <f>H2+I2+J2+K2</f>
        <v>1020.75</v>
      </c>
      <c r="M2" s="5"/>
      <c r="N2" s="5"/>
      <c r="O2" s="5"/>
      <c r="P2" s="5"/>
      <c r="Q2" s="5"/>
      <c r="R2" s="5"/>
    </row>
    <row r="3" spans="1:18" ht="15.75" customHeight="1" x14ac:dyDescent="0.25">
      <c r="A3" s="6">
        <v>2</v>
      </c>
      <c r="B3" s="6" t="s">
        <v>42</v>
      </c>
      <c r="C3" s="6" t="s">
        <v>13</v>
      </c>
      <c r="D3" s="6" t="s">
        <v>136</v>
      </c>
      <c r="E3" s="6" t="s">
        <v>119</v>
      </c>
      <c r="F3" s="26">
        <v>610</v>
      </c>
      <c r="G3" s="17">
        <f>F3*12</f>
        <v>7320</v>
      </c>
      <c r="H3" s="18">
        <f t="shared" ref="H3:H66" si="0">+F3/12*9</f>
        <v>457.5</v>
      </c>
      <c r="I3" s="18">
        <f t="shared" ref="I3:I66" si="1">460/12*9</f>
        <v>345</v>
      </c>
      <c r="J3" s="18">
        <v>0</v>
      </c>
      <c r="K3" s="18">
        <v>0</v>
      </c>
      <c r="L3" s="19">
        <f>H3+I3+J3+K3</f>
        <v>802.5</v>
      </c>
      <c r="M3" s="5"/>
      <c r="N3" s="5"/>
      <c r="O3" s="5"/>
      <c r="P3" s="5"/>
      <c r="Q3" s="5"/>
      <c r="R3" s="5"/>
    </row>
    <row r="4" spans="1:18" ht="15.75" customHeight="1" x14ac:dyDescent="0.25">
      <c r="A4" s="6">
        <v>3</v>
      </c>
      <c r="B4" s="6" t="s">
        <v>40</v>
      </c>
      <c r="C4" s="6" t="s">
        <v>13</v>
      </c>
      <c r="D4" s="6" t="s">
        <v>76</v>
      </c>
      <c r="E4" s="6" t="s">
        <v>115</v>
      </c>
      <c r="F4" s="15">
        <v>733</v>
      </c>
      <c r="G4" s="17">
        <f t="shared" ref="G4:G70" si="2">F4*12</f>
        <v>8796</v>
      </c>
      <c r="H4" s="18">
        <f t="shared" si="0"/>
        <v>549.75</v>
      </c>
      <c r="I4" s="18">
        <f t="shared" si="1"/>
        <v>345</v>
      </c>
      <c r="J4" s="18">
        <v>0</v>
      </c>
      <c r="K4" s="18">
        <v>0</v>
      </c>
      <c r="L4" s="19">
        <f t="shared" ref="L4:L70" si="3">H4+I4+J4+K4</f>
        <v>894.75</v>
      </c>
      <c r="M4" s="5"/>
      <c r="N4" s="5"/>
      <c r="O4" s="5"/>
      <c r="P4" s="5"/>
      <c r="Q4" s="5"/>
      <c r="R4" s="5"/>
    </row>
    <row r="5" spans="1:18" ht="15.75" customHeight="1" x14ac:dyDescent="0.25">
      <c r="A5" s="6">
        <v>4</v>
      </c>
      <c r="B5" s="6" t="s">
        <v>231</v>
      </c>
      <c r="C5" s="6" t="s">
        <v>13</v>
      </c>
      <c r="D5" s="6" t="s">
        <v>77</v>
      </c>
      <c r="E5" s="6" t="s">
        <v>115</v>
      </c>
      <c r="F5" s="15">
        <v>733</v>
      </c>
      <c r="G5" s="17">
        <f t="shared" si="2"/>
        <v>8796</v>
      </c>
      <c r="H5" s="18">
        <f t="shared" si="0"/>
        <v>549.75</v>
      </c>
      <c r="I5" s="18">
        <f t="shared" si="1"/>
        <v>345</v>
      </c>
      <c r="J5" s="18">
        <v>0</v>
      </c>
      <c r="K5" s="18">
        <v>0</v>
      </c>
      <c r="L5" s="19">
        <f t="shared" si="3"/>
        <v>894.75</v>
      </c>
      <c r="M5" s="5"/>
      <c r="N5" s="5"/>
      <c r="O5" s="5"/>
      <c r="P5" s="5"/>
      <c r="Q5" s="5"/>
      <c r="R5" s="5"/>
    </row>
    <row r="6" spans="1:18" ht="15.75" customHeight="1" x14ac:dyDescent="0.25">
      <c r="A6" s="6">
        <v>5</v>
      </c>
      <c r="B6" s="6" t="s">
        <v>134</v>
      </c>
      <c r="C6" s="6" t="s">
        <v>13</v>
      </c>
      <c r="D6" s="6" t="s">
        <v>143</v>
      </c>
      <c r="E6" s="6" t="s">
        <v>116</v>
      </c>
      <c r="F6" s="15">
        <v>622</v>
      </c>
      <c r="G6" s="17">
        <f t="shared" si="2"/>
        <v>7464</v>
      </c>
      <c r="H6" s="18">
        <f t="shared" si="0"/>
        <v>466.5</v>
      </c>
      <c r="I6" s="18">
        <f t="shared" si="1"/>
        <v>345</v>
      </c>
      <c r="J6" s="18">
        <v>0</v>
      </c>
      <c r="K6" s="18">
        <v>0</v>
      </c>
      <c r="L6" s="19">
        <f t="shared" si="3"/>
        <v>811.5</v>
      </c>
      <c r="M6" s="5"/>
      <c r="N6" s="5"/>
      <c r="O6" s="5"/>
      <c r="P6" s="5"/>
      <c r="Q6" s="5"/>
      <c r="R6" s="5"/>
    </row>
    <row r="7" spans="1:18" ht="15.75" customHeight="1" x14ac:dyDescent="0.25">
      <c r="A7" s="6">
        <v>6</v>
      </c>
      <c r="B7" s="6" t="s">
        <v>42</v>
      </c>
      <c r="C7" s="6" t="s">
        <v>12</v>
      </c>
      <c r="D7" s="6" t="s">
        <v>163</v>
      </c>
      <c r="E7" s="6"/>
      <c r="F7" s="15">
        <v>660</v>
      </c>
      <c r="G7" s="17">
        <f>F7*12</f>
        <v>7920</v>
      </c>
      <c r="H7" s="18">
        <f t="shared" si="0"/>
        <v>495</v>
      </c>
      <c r="I7" s="18">
        <f t="shared" si="1"/>
        <v>345</v>
      </c>
      <c r="J7" s="18">
        <v>0</v>
      </c>
      <c r="K7" s="18">
        <v>0</v>
      </c>
      <c r="L7" s="19">
        <f>H7+I7+J7+K7</f>
        <v>840</v>
      </c>
      <c r="M7" s="5"/>
      <c r="N7" s="5"/>
      <c r="O7" s="5"/>
      <c r="P7" s="5"/>
      <c r="Q7" s="5"/>
      <c r="R7" s="5"/>
    </row>
    <row r="8" spans="1:18" ht="15.75" customHeight="1" x14ac:dyDescent="0.25">
      <c r="A8" s="6">
        <v>7</v>
      </c>
      <c r="B8" s="6" t="s">
        <v>42</v>
      </c>
      <c r="C8" s="6" t="s">
        <v>12</v>
      </c>
      <c r="D8" s="6" t="s">
        <v>164</v>
      </c>
      <c r="E8" s="6"/>
      <c r="F8" s="15">
        <v>660</v>
      </c>
      <c r="G8" s="17">
        <f>F8*12</f>
        <v>7920</v>
      </c>
      <c r="H8" s="18">
        <f t="shared" si="0"/>
        <v>495</v>
      </c>
      <c r="I8" s="18">
        <f t="shared" si="1"/>
        <v>345</v>
      </c>
      <c r="J8" s="18">
        <v>0</v>
      </c>
      <c r="K8" s="18">
        <v>0</v>
      </c>
      <c r="L8" s="19">
        <f>H8+I8+J8+K8</f>
        <v>840</v>
      </c>
      <c r="M8" s="5"/>
      <c r="N8" s="5"/>
      <c r="O8" s="5"/>
      <c r="P8" s="5"/>
      <c r="Q8" s="5"/>
      <c r="R8" s="5"/>
    </row>
    <row r="9" spans="1:18" ht="15.75" customHeight="1" x14ac:dyDescent="0.25">
      <c r="A9" s="6">
        <v>8</v>
      </c>
      <c r="B9" s="6" t="s">
        <v>41</v>
      </c>
      <c r="C9" s="6" t="s">
        <v>13</v>
      </c>
      <c r="D9" s="6" t="s">
        <v>78</v>
      </c>
      <c r="E9" s="6" t="s">
        <v>117</v>
      </c>
      <c r="F9" s="15">
        <v>1800</v>
      </c>
      <c r="G9" s="17">
        <f t="shared" si="2"/>
        <v>21600</v>
      </c>
      <c r="H9" s="18">
        <f t="shared" si="0"/>
        <v>1350</v>
      </c>
      <c r="I9" s="18">
        <f t="shared" si="1"/>
        <v>345</v>
      </c>
      <c r="J9" s="18">
        <v>0</v>
      </c>
      <c r="K9" s="18">
        <v>0</v>
      </c>
      <c r="L9" s="19">
        <f t="shared" si="3"/>
        <v>1695</v>
      </c>
      <c r="M9" s="5"/>
      <c r="N9" s="5"/>
      <c r="O9" s="5"/>
      <c r="P9" s="5"/>
      <c r="Q9" s="5"/>
      <c r="R9" s="5"/>
    </row>
    <row r="10" spans="1:18" ht="15.75" customHeight="1" x14ac:dyDescent="0.25">
      <c r="A10" s="6">
        <v>9</v>
      </c>
      <c r="B10" s="6" t="s">
        <v>42</v>
      </c>
      <c r="C10" s="6" t="s">
        <v>12</v>
      </c>
      <c r="D10" s="6" t="s">
        <v>165</v>
      </c>
      <c r="E10" s="6"/>
      <c r="F10" s="15">
        <v>660</v>
      </c>
      <c r="G10" s="17">
        <f t="shared" si="2"/>
        <v>7920</v>
      </c>
      <c r="H10" s="18">
        <f t="shared" si="0"/>
        <v>495</v>
      </c>
      <c r="I10" s="18">
        <f t="shared" si="1"/>
        <v>345</v>
      </c>
      <c r="J10" s="18">
        <v>0</v>
      </c>
      <c r="K10" s="18">
        <v>0</v>
      </c>
      <c r="L10" s="19">
        <f t="shared" si="3"/>
        <v>840</v>
      </c>
      <c r="M10" s="5"/>
      <c r="N10" s="5"/>
      <c r="O10" s="5"/>
      <c r="P10" s="5"/>
      <c r="Q10" s="5"/>
      <c r="R10" s="5"/>
    </row>
    <row r="11" spans="1:18" ht="15.75" customHeight="1" x14ac:dyDescent="0.25">
      <c r="A11" s="6">
        <v>10</v>
      </c>
      <c r="B11" s="6" t="s">
        <v>236</v>
      </c>
      <c r="C11" s="6" t="s">
        <v>13</v>
      </c>
      <c r="D11" s="6" t="s">
        <v>237</v>
      </c>
      <c r="E11" s="6" t="s">
        <v>118</v>
      </c>
      <c r="F11" s="15">
        <v>817</v>
      </c>
      <c r="G11" s="17">
        <f t="shared" si="2"/>
        <v>9804</v>
      </c>
      <c r="H11" s="18">
        <f t="shared" si="0"/>
        <v>612.75</v>
      </c>
      <c r="I11" s="18">
        <f t="shared" si="1"/>
        <v>345</v>
      </c>
      <c r="J11" s="18">
        <v>0</v>
      </c>
      <c r="K11" s="18">
        <v>0</v>
      </c>
      <c r="L11" s="19">
        <f t="shared" si="3"/>
        <v>957.75</v>
      </c>
      <c r="M11" s="5"/>
      <c r="N11" s="5"/>
      <c r="O11" s="5"/>
      <c r="P11" s="5"/>
      <c r="Q11" s="5"/>
      <c r="R11" s="5"/>
    </row>
    <row r="12" spans="1:18" ht="15.75" customHeight="1" x14ac:dyDescent="0.25">
      <c r="A12" s="6">
        <v>11</v>
      </c>
      <c r="B12" s="6" t="s">
        <v>42</v>
      </c>
      <c r="C12" s="6" t="s">
        <v>12</v>
      </c>
      <c r="D12" s="6" t="s">
        <v>166</v>
      </c>
      <c r="E12" s="6"/>
      <c r="F12" s="15">
        <v>660</v>
      </c>
      <c r="G12" s="16">
        <f t="shared" si="2"/>
        <v>7920</v>
      </c>
      <c r="H12" s="18">
        <f t="shared" si="0"/>
        <v>495</v>
      </c>
      <c r="I12" s="18">
        <f t="shared" si="1"/>
        <v>345</v>
      </c>
      <c r="J12" s="18">
        <v>0</v>
      </c>
      <c r="K12" s="18">
        <v>0</v>
      </c>
      <c r="L12" s="19">
        <f t="shared" si="3"/>
        <v>840</v>
      </c>
      <c r="M12" s="5"/>
      <c r="N12" s="5"/>
      <c r="O12" s="5"/>
      <c r="P12" s="5"/>
      <c r="Q12" s="5"/>
      <c r="R12" s="5"/>
    </row>
    <row r="13" spans="1:18" ht="15.75" customHeight="1" x14ac:dyDescent="0.25">
      <c r="A13" s="6">
        <v>12</v>
      </c>
      <c r="B13" s="6" t="s">
        <v>43</v>
      </c>
      <c r="C13" s="6" t="s">
        <v>12</v>
      </c>
      <c r="D13" s="6" t="s">
        <v>167</v>
      </c>
      <c r="E13" s="6"/>
      <c r="F13" s="15">
        <v>800</v>
      </c>
      <c r="G13" s="17">
        <f t="shared" si="2"/>
        <v>9600</v>
      </c>
      <c r="H13" s="18">
        <f t="shared" si="0"/>
        <v>600</v>
      </c>
      <c r="I13" s="18">
        <f t="shared" si="1"/>
        <v>345</v>
      </c>
      <c r="J13" s="18">
        <v>0</v>
      </c>
      <c r="K13" s="18">
        <v>1000</v>
      </c>
      <c r="L13" s="19">
        <f t="shared" si="3"/>
        <v>1945</v>
      </c>
      <c r="M13" s="5"/>
      <c r="N13" s="5"/>
      <c r="O13" s="5"/>
      <c r="P13" s="5"/>
      <c r="Q13" s="5"/>
      <c r="R13" s="5"/>
    </row>
    <row r="14" spans="1:18" ht="15.75" customHeight="1" x14ac:dyDescent="0.25">
      <c r="A14" s="6">
        <v>13</v>
      </c>
      <c r="B14" s="6" t="s">
        <v>42</v>
      </c>
      <c r="C14" s="6" t="s">
        <v>12</v>
      </c>
      <c r="D14" s="6" t="s">
        <v>168</v>
      </c>
      <c r="E14" s="6"/>
      <c r="F14" s="15">
        <v>660</v>
      </c>
      <c r="G14" s="17">
        <f t="shared" si="2"/>
        <v>7920</v>
      </c>
      <c r="H14" s="18">
        <f t="shared" si="0"/>
        <v>495</v>
      </c>
      <c r="I14" s="18">
        <f t="shared" si="1"/>
        <v>345</v>
      </c>
      <c r="J14" s="18">
        <v>0</v>
      </c>
      <c r="K14" s="18">
        <v>0</v>
      </c>
      <c r="L14" s="19">
        <f t="shared" si="3"/>
        <v>840</v>
      </c>
      <c r="M14" s="5"/>
      <c r="N14" s="5"/>
      <c r="O14" s="5"/>
      <c r="P14" s="5"/>
      <c r="Q14" s="5"/>
      <c r="R14" s="5"/>
    </row>
    <row r="15" spans="1:18" ht="15.75" customHeight="1" x14ac:dyDescent="0.25">
      <c r="A15" s="6">
        <v>14</v>
      </c>
      <c r="B15" s="6" t="s">
        <v>42</v>
      </c>
      <c r="C15" s="6" t="s">
        <v>12</v>
      </c>
      <c r="D15" s="6" t="s">
        <v>169</v>
      </c>
      <c r="E15" s="6"/>
      <c r="F15" s="15">
        <v>680</v>
      </c>
      <c r="G15" s="17">
        <f t="shared" si="2"/>
        <v>8160</v>
      </c>
      <c r="H15" s="18">
        <f t="shared" si="0"/>
        <v>510</v>
      </c>
      <c r="I15" s="18">
        <f t="shared" si="1"/>
        <v>345</v>
      </c>
      <c r="J15" s="18">
        <v>0</v>
      </c>
      <c r="K15" s="18">
        <v>0</v>
      </c>
      <c r="L15" s="19">
        <f t="shared" si="3"/>
        <v>855</v>
      </c>
      <c r="M15" s="5"/>
      <c r="N15" s="5"/>
      <c r="O15" s="5"/>
      <c r="P15" s="5"/>
      <c r="Q15" s="5"/>
      <c r="R15" s="5"/>
    </row>
    <row r="16" spans="1:18" ht="15.75" customHeight="1" x14ac:dyDescent="0.25">
      <c r="A16" s="6">
        <v>15</v>
      </c>
      <c r="B16" s="6" t="s">
        <v>42</v>
      </c>
      <c r="C16" s="6" t="s">
        <v>13</v>
      </c>
      <c r="D16" s="6" t="s">
        <v>79</v>
      </c>
      <c r="E16" s="6" t="s">
        <v>119</v>
      </c>
      <c r="F16" s="15">
        <v>610</v>
      </c>
      <c r="G16" s="17">
        <f t="shared" si="2"/>
        <v>7320</v>
      </c>
      <c r="H16" s="18">
        <f t="shared" si="0"/>
        <v>457.5</v>
      </c>
      <c r="I16" s="18">
        <f t="shared" si="1"/>
        <v>345</v>
      </c>
      <c r="J16" s="18">
        <v>0</v>
      </c>
      <c r="K16" s="18">
        <v>0</v>
      </c>
      <c r="L16" s="19">
        <f t="shared" si="3"/>
        <v>802.5</v>
      </c>
      <c r="M16" s="5"/>
      <c r="N16" s="5"/>
      <c r="O16" s="5"/>
      <c r="P16" s="5"/>
      <c r="Q16" s="5"/>
      <c r="R16" s="5"/>
    </row>
    <row r="17" spans="1:18" ht="15.75" customHeight="1" x14ac:dyDescent="0.25">
      <c r="A17" s="6">
        <v>16</v>
      </c>
      <c r="B17" s="6" t="s">
        <v>42</v>
      </c>
      <c r="C17" s="6" t="s">
        <v>13</v>
      </c>
      <c r="D17" s="6" t="s">
        <v>80</v>
      </c>
      <c r="E17" s="6" t="s">
        <v>119</v>
      </c>
      <c r="F17" s="15">
        <v>610</v>
      </c>
      <c r="G17" s="17">
        <f t="shared" si="2"/>
        <v>7320</v>
      </c>
      <c r="H17" s="18">
        <f t="shared" si="0"/>
        <v>457.5</v>
      </c>
      <c r="I17" s="18">
        <f t="shared" si="1"/>
        <v>345</v>
      </c>
      <c r="J17" s="18">
        <v>0</v>
      </c>
      <c r="K17" s="18">
        <v>0</v>
      </c>
      <c r="L17" s="19">
        <f t="shared" si="3"/>
        <v>802.5</v>
      </c>
      <c r="M17" s="5"/>
      <c r="N17" s="5"/>
      <c r="O17" s="5"/>
      <c r="P17" s="5"/>
      <c r="Q17" s="5"/>
      <c r="R17" s="5"/>
    </row>
    <row r="18" spans="1:18" ht="15.75" customHeight="1" x14ac:dyDescent="0.25">
      <c r="A18" s="6">
        <v>17</v>
      </c>
      <c r="B18" s="6" t="s">
        <v>42</v>
      </c>
      <c r="C18" s="6" t="s">
        <v>13</v>
      </c>
      <c r="D18" s="6" t="s">
        <v>135</v>
      </c>
      <c r="E18" s="6" t="s">
        <v>119</v>
      </c>
      <c r="F18" s="15">
        <v>610</v>
      </c>
      <c r="G18" s="17">
        <f t="shared" si="2"/>
        <v>7320</v>
      </c>
      <c r="H18" s="18">
        <f t="shared" si="0"/>
        <v>457.5</v>
      </c>
      <c r="I18" s="18">
        <f t="shared" si="1"/>
        <v>345</v>
      </c>
      <c r="J18" s="18">
        <v>0</v>
      </c>
      <c r="K18" s="18">
        <v>0</v>
      </c>
      <c r="L18" s="19">
        <f t="shared" si="3"/>
        <v>802.5</v>
      </c>
      <c r="M18" s="5"/>
      <c r="N18" s="5"/>
      <c r="O18" s="5"/>
      <c r="P18" s="5"/>
      <c r="Q18" s="5"/>
      <c r="R18" s="5"/>
    </row>
    <row r="19" spans="1:18" ht="15.75" customHeight="1" x14ac:dyDescent="0.25">
      <c r="A19" s="6">
        <v>18</v>
      </c>
      <c r="B19" s="6" t="s">
        <v>42</v>
      </c>
      <c r="C19" s="6" t="s">
        <v>12</v>
      </c>
      <c r="D19" s="6" t="s">
        <v>170</v>
      </c>
      <c r="E19" s="6"/>
      <c r="F19" s="15">
        <v>660</v>
      </c>
      <c r="G19" s="17">
        <f t="shared" si="2"/>
        <v>7920</v>
      </c>
      <c r="H19" s="18">
        <f t="shared" si="0"/>
        <v>495</v>
      </c>
      <c r="I19" s="18">
        <f t="shared" si="1"/>
        <v>345</v>
      </c>
      <c r="J19" s="18">
        <v>0</v>
      </c>
      <c r="K19" s="18">
        <v>0</v>
      </c>
      <c r="L19" s="19">
        <f t="shared" si="3"/>
        <v>840</v>
      </c>
      <c r="M19" s="5"/>
      <c r="N19" s="5"/>
      <c r="O19" s="5"/>
      <c r="P19" s="5"/>
      <c r="Q19" s="5"/>
      <c r="R19" s="5"/>
    </row>
    <row r="20" spans="1:18" ht="15.75" customHeight="1" x14ac:dyDescent="0.25">
      <c r="A20" s="6">
        <v>19</v>
      </c>
      <c r="B20" s="6" t="s">
        <v>42</v>
      </c>
      <c r="C20" s="6" t="s">
        <v>12</v>
      </c>
      <c r="D20" s="6" t="s">
        <v>171</v>
      </c>
      <c r="E20" s="6"/>
      <c r="F20" s="15">
        <v>680</v>
      </c>
      <c r="G20" s="17">
        <f t="shared" si="2"/>
        <v>8160</v>
      </c>
      <c r="H20" s="18">
        <f t="shared" si="0"/>
        <v>510</v>
      </c>
      <c r="I20" s="18">
        <f t="shared" si="1"/>
        <v>345</v>
      </c>
      <c r="J20" s="18">
        <v>0</v>
      </c>
      <c r="K20" s="18">
        <v>0</v>
      </c>
      <c r="L20" s="19">
        <f t="shared" si="3"/>
        <v>855</v>
      </c>
      <c r="M20" s="5"/>
      <c r="N20" s="5"/>
      <c r="O20" s="5"/>
      <c r="P20" s="5"/>
      <c r="Q20" s="5"/>
      <c r="R20" s="5"/>
    </row>
    <row r="21" spans="1:18" ht="15.75" customHeight="1" x14ac:dyDescent="0.25">
      <c r="A21" s="6">
        <v>20</v>
      </c>
      <c r="B21" s="6" t="s">
        <v>42</v>
      </c>
      <c r="C21" s="6" t="s">
        <v>13</v>
      </c>
      <c r="D21" s="6" t="s">
        <v>137</v>
      </c>
      <c r="E21" s="6" t="s">
        <v>119</v>
      </c>
      <c r="F21" s="26">
        <v>610</v>
      </c>
      <c r="G21" s="17">
        <f t="shared" si="2"/>
        <v>7320</v>
      </c>
      <c r="H21" s="18">
        <f t="shared" si="0"/>
        <v>457.5</v>
      </c>
      <c r="I21" s="18">
        <f t="shared" si="1"/>
        <v>345</v>
      </c>
      <c r="J21" s="18">
        <v>0</v>
      </c>
      <c r="K21" s="18">
        <v>0</v>
      </c>
      <c r="L21" s="19">
        <f t="shared" si="3"/>
        <v>802.5</v>
      </c>
      <c r="M21" s="5"/>
      <c r="N21" s="5"/>
      <c r="O21" s="5"/>
      <c r="P21" s="5"/>
      <c r="Q21" s="5"/>
      <c r="R21" s="5"/>
    </row>
    <row r="22" spans="1:18" ht="15.75" customHeight="1" x14ac:dyDescent="0.25">
      <c r="A22" s="6">
        <v>21</v>
      </c>
      <c r="B22" s="6" t="s">
        <v>42</v>
      </c>
      <c r="C22" s="6" t="s">
        <v>12</v>
      </c>
      <c r="D22" s="6" t="s">
        <v>172</v>
      </c>
      <c r="E22" s="6"/>
      <c r="F22" s="15">
        <v>660</v>
      </c>
      <c r="G22" s="17">
        <f t="shared" si="2"/>
        <v>7920</v>
      </c>
      <c r="H22" s="18">
        <f t="shared" si="0"/>
        <v>495</v>
      </c>
      <c r="I22" s="18">
        <f t="shared" si="1"/>
        <v>345</v>
      </c>
      <c r="J22" s="18">
        <v>0</v>
      </c>
      <c r="K22" s="18">
        <v>0</v>
      </c>
      <c r="L22" s="19">
        <f t="shared" si="3"/>
        <v>840</v>
      </c>
      <c r="M22" s="5"/>
      <c r="N22" s="5"/>
      <c r="O22" s="5"/>
      <c r="P22" s="5"/>
      <c r="Q22" s="5"/>
      <c r="R22" s="5"/>
    </row>
    <row r="23" spans="1:18" ht="15.75" customHeight="1" x14ac:dyDescent="0.25">
      <c r="A23" s="6">
        <v>22</v>
      </c>
      <c r="B23" s="6" t="s">
        <v>72</v>
      </c>
      <c r="C23" s="6" t="s">
        <v>13</v>
      </c>
      <c r="D23" s="6" t="s">
        <v>144</v>
      </c>
      <c r="E23" s="6" t="s">
        <v>116</v>
      </c>
      <c r="F23" s="15">
        <v>622</v>
      </c>
      <c r="G23" s="17">
        <f t="shared" si="2"/>
        <v>7464</v>
      </c>
      <c r="H23" s="18">
        <f t="shared" si="0"/>
        <v>466.5</v>
      </c>
      <c r="I23" s="18">
        <f t="shared" si="1"/>
        <v>345</v>
      </c>
      <c r="J23" s="18">
        <v>0</v>
      </c>
      <c r="K23" s="18">
        <v>0</v>
      </c>
      <c r="L23" s="19">
        <f t="shared" si="3"/>
        <v>811.5</v>
      </c>
      <c r="M23" s="5"/>
      <c r="N23" s="5"/>
      <c r="O23" s="5"/>
      <c r="P23" s="5"/>
      <c r="Q23" s="5"/>
      <c r="R23" s="5"/>
    </row>
    <row r="24" spans="1:18" ht="15.75" customHeight="1" x14ac:dyDescent="0.25">
      <c r="A24" s="6">
        <v>23</v>
      </c>
      <c r="B24" s="6" t="s">
        <v>42</v>
      </c>
      <c r="C24" s="6" t="s">
        <v>13</v>
      </c>
      <c r="D24" s="6" t="s">
        <v>145</v>
      </c>
      <c r="E24" s="6" t="s">
        <v>119</v>
      </c>
      <c r="F24" s="15">
        <v>610</v>
      </c>
      <c r="G24" s="17">
        <f t="shared" si="2"/>
        <v>7320</v>
      </c>
      <c r="H24" s="18">
        <f t="shared" si="0"/>
        <v>457.5</v>
      </c>
      <c r="I24" s="18">
        <f t="shared" si="1"/>
        <v>345</v>
      </c>
      <c r="J24" s="18">
        <v>0</v>
      </c>
      <c r="K24" s="18">
        <v>0</v>
      </c>
      <c r="L24" s="19">
        <f t="shared" si="3"/>
        <v>802.5</v>
      </c>
      <c r="M24" s="5"/>
      <c r="N24" s="5"/>
      <c r="O24" s="5"/>
      <c r="P24" s="5"/>
      <c r="Q24" s="5"/>
      <c r="R24" s="5"/>
    </row>
    <row r="25" spans="1:18" ht="15.75" customHeight="1" x14ac:dyDescent="0.25">
      <c r="A25" s="6">
        <v>24</v>
      </c>
      <c r="B25" s="6" t="s">
        <v>44</v>
      </c>
      <c r="C25" s="6" t="s">
        <v>13</v>
      </c>
      <c r="D25" s="6" t="s">
        <v>81</v>
      </c>
      <c r="E25" s="6" t="s">
        <v>120</v>
      </c>
      <c r="F25" s="15">
        <v>1412</v>
      </c>
      <c r="G25" s="17">
        <f t="shared" si="2"/>
        <v>16944</v>
      </c>
      <c r="H25" s="18">
        <f t="shared" si="0"/>
        <v>1059</v>
      </c>
      <c r="I25" s="18">
        <f t="shared" si="1"/>
        <v>345</v>
      </c>
      <c r="J25" s="18">
        <v>0</v>
      </c>
      <c r="K25" s="18">
        <v>0</v>
      </c>
      <c r="L25" s="19">
        <f t="shared" si="3"/>
        <v>1404</v>
      </c>
      <c r="M25" s="5"/>
      <c r="N25" s="5"/>
      <c r="O25" s="5"/>
      <c r="P25" s="5"/>
      <c r="Q25" s="5"/>
      <c r="R25" s="5"/>
    </row>
    <row r="26" spans="1:18" ht="15.75" customHeight="1" x14ac:dyDescent="0.25">
      <c r="A26" s="6">
        <v>25</v>
      </c>
      <c r="B26" s="6" t="s">
        <v>45</v>
      </c>
      <c r="C26" s="6" t="s">
        <v>13</v>
      </c>
      <c r="D26" s="6" t="s">
        <v>82</v>
      </c>
      <c r="E26" s="6" t="s">
        <v>118</v>
      </c>
      <c r="F26" s="15">
        <v>817</v>
      </c>
      <c r="G26" s="17">
        <f t="shared" si="2"/>
        <v>9804</v>
      </c>
      <c r="H26" s="18">
        <f t="shared" si="0"/>
        <v>612.75</v>
      </c>
      <c r="I26" s="18">
        <f t="shared" si="1"/>
        <v>345</v>
      </c>
      <c r="J26" s="18">
        <v>0</v>
      </c>
      <c r="K26" s="18">
        <v>0</v>
      </c>
      <c r="L26" s="19">
        <f t="shared" si="3"/>
        <v>957.75</v>
      </c>
      <c r="M26" s="5"/>
      <c r="N26" s="5"/>
      <c r="O26" s="5"/>
      <c r="P26" s="5"/>
      <c r="Q26" s="5"/>
      <c r="R26" s="5"/>
    </row>
    <row r="27" spans="1:18" ht="15.75" customHeight="1" x14ac:dyDescent="0.25">
      <c r="A27" s="6">
        <v>26</v>
      </c>
      <c r="B27" s="6" t="s">
        <v>42</v>
      </c>
      <c r="C27" s="6" t="s">
        <v>12</v>
      </c>
      <c r="D27" s="6" t="s">
        <v>173</v>
      </c>
      <c r="E27" s="6"/>
      <c r="F27" s="15">
        <v>680</v>
      </c>
      <c r="G27" s="17">
        <f t="shared" si="2"/>
        <v>8160</v>
      </c>
      <c r="H27" s="18">
        <f t="shared" si="0"/>
        <v>510</v>
      </c>
      <c r="I27" s="18">
        <f t="shared" si="1"/>
        <v>345</v>
      </c>
      <c r="J27" s="18">
        <v>0</v>
      </c>
      <c r="K27" s="18">
        <v>0</v>
      </c>
      <c r="L27" s="19">
        <f t="shared" si="3"/>
        <v>855</v>
      </c>
      <c r="M27" s="5"/>
      <c r="N27" s="5"/>
      <c r="O27" s="5"/>
      <c r="P27" s="5"/>
      <c r="Q27" s="5"/>
      <c r="R27" s="5"/>
    </row>
    <row r="28" spans="1:18" ht="15.75" customHeight="1" x14ac:dyDescent="0.25">
      <c r="A28" s="6">
        <v>27</v>
      </c>
      <c r="B28" s="6" t="s">
        <v>42</v>
      </c>
      <c r="C28" s="6" t="s">
        <v>12</v>
      </c>
      <c r="D28" s="6" t="s">
        <v>174</v>
      </c>
      <c r="E28" s="6"/>
      <c r="F28" s="15">
        <v>660</v>
      </c>
      <c r="G28" s="17">
        <f t="shared" si="2"/>
        <v>7920</v>
      </c>
      <c r="H28" s="18">
        <f t="shared" si="0"/>
        <v>495</v>
      </c>
      <c r="I28" s="18">
        <f t="shared" si="1"/>
        <v>345</v>
      </c>
      <c r="J28" s="18">
        <v>0</v>
      </c>
      <c r="K28" s="18">
        <v>0</v>
      </c>
      <c r="L28" s="19">
        <f t="shared" si="3"/>
        <v>840</v>
      </c>
      <c r="M28" s="5"/>
      <c r="N28" s="5"/>
      <c r="O28" s="5"/>
      <c r="P28" s="5"/>
      <c r="Q28" s="5"/>
      <c r="R28" s="5"/>
    </row>
    <row r="29" spans="1:18" ht="15.75" customHeight="1" x14ac:dyDescent="0.25">
      <c r="A29" s="6">
        <v>28</v>
      </c>
      <c r="B29" s="6" t="s">
        <v>42</v>
      </c>
      <c r="C29" s="6" t="s">
        <v>13</v>
      </c>
      <c r="D29" s="6" t="s">
        <v>146</v>
      </c>
      <c r="E29" s="6" t="s">
        <v>119</v>
      </c>
      <c r="F29" s="15">
        <v>610</v>
      </c>
      <c r="G29" s="17">
        <f t="shared" si="2"/>
        <v>7320</v>
      </c>
      <c r="H29" s="18">
        <f t="shared" si="0"/>
        <v>457.5</v>
      </c>
      <c r="I29" s="18">
        <f t="shared" si="1"/>
        <v>345</v>
      </c>
      <c r="J29" s="18">
        <v>0</v>
      </c>
      <c r="K29" s="18">
        <v>0</v>
      </c>
      <c r="L29" s="19">
        <f t="shared" si="3"/>
        <v>802.5</v>
      </c>
      <c r="M29" s="5"/>
      <c r="N29" s="5"/>
      <c r="O29" s="5"/>
      <c r="P29" s="5"/>
      <c r="Q29" s="5"/>
      <c r="R29" s="5"/>
    </row>
    <row r="30" spans="1:18" ht="15.75" customHeight="1" x14ac:dyDescent="0.25">
      <c r="A30" s="6">
        <v>29</v>
      </c>
      <c r="B30" s="6" t="s">
        <v>42</v>
      </c>
      <c r="C30" s="6" t="s">
        <v>12</v>
      </c>
      <c r="D30" s="6" t="s">
        <v>175</v>
      </c>
      <c r="E30" s="6"/>
      <c r="F30" s="15">
        <v>610</v>
      </c>
      <c r="G30" s="17">
        <f t="shared" si="2"/>
        <v>7320</v>
      </c>
      <c r="H30" s="18">
        <f t="shared" si="0"/>
        <v>457.5</v>
      </c>
      <c r="I30" s="18">
        <f t="shared" si="1"/>
        <v>345</v>
      </c>
      <c r="J30" s="18">
        <v>0</v>
      </c>
      <c r="K30" s="18">
        <v>0</v>
      </c>
      <c r="L30" s="19">
        <f t="shared" si="3"/>
        <v>802.5</v>
      </c>
      <c r="M30" s="5"/>
      <c r="N30" s="5"/>
      <c r="O30" s="5"/>
      <c r="P30" s="5"/>
      <c r="Q30" s="5"/>
      <c r="R30" s="5"/>
    </row>
    <row r="31" spans="1:18" ht="15.75" customHeight="1" x14ac:dyDescent="0.25">
      <c r="A31" s="6">
        <v>30</v>
      </c>
      <c r="B31" s="6" t="s">
        <v>42</v>
      </c>
      <c r="C31" s="6" t="s">
        <v>12</v>
      </c>
      <c r="D31" s="6" t="s">
        <v>176</v>
      </c>
      <c r="E31" s="6"/>
      <c r="F31" s="15">
        <v>660</v>
      </c>
      <c r="G31" s="17">
        <f t="shared" si="2"/>
        <v>7920</v>
      </c>
      <c r="H31" s="18">
        <f t="shared" si="0"/>
        <v>495</v>
      </c>
      <c r="I31" s="18">
        <f t="shared" si="1"/>
        <v>345</v>
      </c>
      <c r="J31" s="18">
        <v>0</v>
      </c>
      <c r="K31" s="18">
        <v>0</v>
      </c>
      <c r="L31" s="19">
        <f t="shared" si="3"/>
        <v>840</v>
      </c>
      <c r="M31" s="5"/>
      <c r="N31" s="5"/>
      <c r="O31" s="5"/>
      <c r="P31" s="5"/>
      <c r="Q31" s="5"/>
      <c r="R31" s="5"/>
    </row>
    <row r="32" spans="1:18" ht="15.75" customHeight="1" x14ac:dyDescent="0.25">
      <c r="A32" s="6">
        <v>31</v>
      </c>
      <c r="B32" s="6" t="s">
        <v>42</v>
      </c>
      <c r="C32" s="6" t="s">
        <v>13</v>
      </c>
      <c r="D32" s="6" t="s">
        <v>148</v>
      </c>
      <c r="E32" s="6" t="s">
        <v>121</v>
      </c>
      <c r="F32" s="15">
        <v>680</v>
      </c>
      <c r="G32" s="17">
        <f t="shared" si="2"/>
        <v>8160</v>
      </c>
      <c r="H32" s="18">
        <f t="shared" si="0"/>
        <v>510</v>
      </c>
      <c r="I32" s="18">
        <f t="shared" si="1"/>
        <v>345</v>
      </c>
      <c r="J32" s="18">
        <v>0</v>
      </c>
      <c r="K32" s="18">
        <v>0</v>
      </c>
      <c r="L32" s="19">
        <f t="shared" si="3"/>
        <v>855</v>
      </c>
      <c r="M32" s="5"/>
      <c r="N32" s="5"/>
      <c r="O32" s="5"/>
      <c r="P32" s="5"/>
      <c r="Q32" s="5"/>
      <c r="R32" s="5"/>
    </row>
    <row r="33" spans="1:18" ht="15.75" customHeight="1" x14ac:dyDescent="0.25">
      <c r="A33" s="6">
        <v>32</v>
      </c>
      <c r="B33" s="6" t="s">
        <v>42</v>
      </c>
      <c r="C33" s="6" t="s">
        <v>13</v>
      </c>
      <c r="D33" s="6" t="s">
        <v>138</v>
      </c>
      <c r="E33" s="6" t="s">
        <v>119</v>
      </c>
      <c r="F33" s="26">
        <v>610</v>
      </c>
      <c r="G33" s="17">
        <f t="shared" si="2"/>
        <v>7320</v>
      </c>
      <c r="H33" s="18">
        <f t="shared" si="0"/>
        <v>457.5</v>
      </c>
      <c r="I33" s="18">
        <f t="shared" si="1"/>
        <v>345</v>
      </c>
      <c r="J33" s="18">
        <v>0</v>
      </c>
      <c r="K33" s="18">
        <v>0</v>
      </c>
      <c r="L33" s="19">
        <f t="shared" si="3"/>
        <v>802.5</v>
      </c>
      <c r="M33" s="5"/>
      <c r="N33" s="5"/>
      <c r="O33" s="5"/>
      <c r="P33" s="5"/>
      <c r="Q33" s="5"/>
      <c r="R33" s="5"/>
    </row>
    <row r="34" spans="1:18" ht="15.75" customHeight="1" x14ac:dyDescent="0.25">
      <c r="A34" s="6">
        <v>33</v>
      </c>
      <c r="B34" s="6" t="s">
        <v>47</v>
      </c>
      <c r="C34" s="6" t="s">
        <v>12</v>
      </c>
      <c r="D34" s="6" t="s">
        <v>177</v>
      </c>
      <c r="E34" s="6"/>
      <c r="F34" s="15">
        <v>736</v>
      </c>
      <c r="G34" s="17">
        <f t="shared" si="2"/>
        <v>8832</v>
      </c>
      <c r="H34" s="18">
        <f t="shared" si="0"/>
        <v>552</v>
      </c>
      <c r="I34" s="18">
        <f t="shared" si="1"/>
        <v>345</v>
      </c>
      <c r="J34" s="18">
        <v>0</v>
      </c>
      <c r="K34" s="18">
        <v>164</v>
      </c>
      <c r="L34" s="19">
        <f t="shared" si="3"/>
        <v>1061</v>
      </c>
      <c r="M34" s="5"/>
      <c r="N34" s="5"/>
      <c r="O34" s="5"/>
      <c r="P34" s="5"/>
      <c r="Q34" s="5"/>
      <c r="R34" s="5"/>
    </row>
    <row r="35" spans="1:18" ht="15.75" customHeight="1" x14ac:dyDescent="0.25">
      <c r="A35" s="6">
        <v>34</v>
      </c>
      <c r="B35" s="6" t="s">
        <v>42</v>
      </c>
      <c r="C35" s="6" t="s">
        <v>13</v>
      </c>
      <c r="D35" s="6" t="s">
        <v>149</v>
      </c>
      <c r="E35" s="6" t="s">
        <v>119</v>
      </c>
      <c r="F35" s="15">
        <v>610</v>
      </c>
      <c r="G35" s="17">
        <f t="shared" si="2"/>
        <v>7320</v>
      </c>
      <c r="H35" s="18">
        <f t="shared" si="0"/>
        <v>457.5</v>
      </c>
      <c r="I35" s="18">
        <f t="shared" si="1"/>
        <v>345</v>
      </c>
      <c r="J35" s="18">
        <v>0</v>
      </c>
      <c r="K35" s="18">
        <v>0</v>
      </c>
      <c r="L35" s="19">
        <f t="shared" si="3"/>
        <v>802.5</v>
      </c>
      <c r="M35" s="5"/>
      <c r="N35" s="5"/>
      <c r="O35" s="5"/>
      <c r="P35" s="5"/>
      <c r="Q35" s="5"/>
      <c r="R35" s="5"/>
    </row>
    <row r="36" spans="1:18" ht="15.75" customHeight="1" x14ac:dyDescent="0.25">
      <c r="A36" s="6">
        <v>35</v>
      </c>
      <c r="B36" s="6" t="s">
        <v>48</v>
      </c>
      <c r="C36" s="6" t="s">
        <v>13</v>
      </c>
      <c r="D36" s="6" t="s">
        <v>83</v>
      </c>
      <c r="E36" s="6" t="s">
        <v>118</v>
      </c>
      <c r="F36" s="15">
        <v>817</v>
      </c>
      <c r="G36" s="17">
        <f t="shared" si="2"/>
        <v>9804</v>
      </c>
      <c r="H36" s="18">
        <f t="shared" si="0"/>
        <v>612.75</v>
      </c>
      <c r="I36" s="18">
        <f t="shared" si="1"/>
        <v>345</v>
      </c>
      <c r="J36" s="18">
        <v>0</v>
      </c>
      <c r="K36" s="18">
        <v>0</v>
      </c>
      <c r="L36" s="19">
        <f t="shared" si="3"/>
        <v>957.75</v>
      </c>
      <c r="M36" s="5"/>
      <c r="N36" s="5"/>
      <c r="O36" s="5"/>
      <c r="P36" s="5"/>
      <c r="Q36" s="5"/>
      <c r="R36" s="5"/>
    </row>
    <row r="37" spans="1:18" ht="15.75" customHeight="1" x14ac:dyDescent="0.25">
      <c r="A37" s="6">
        <v>36</v>
      </c>
      <c r="B37" s="6" t="s">
        <v>49</v>
      </c>
      <c r="C37" s="6" t="s">
        <v>13</v>
      </c>
      <c r="D37" s="6" t="s">
        <v>84</v>
      </c>
      <c r="E37" s="6" t="s">
        <v>117</v>
      </c>
      <c r="F37" s="15">
        <v>1800</v>
      </c>
      <c r="G37" s="17">
        <f t="shared" si="2"/>
        <v>21600</v>
      </c>
      <c r="H37" s="18">
        <f t="shared" si="0"/>
        <v>1350</v>
      </c>
      <c r="I37" s="18">
        <f t="shared" si="1"/>
        <v>345</v>
      </c>
      <c r="J37" s="18">
        <v>0</v>
      </c>
      <c r="K37" s="18">
        <v>0</v>
      </c>
      <c r="L37" s="19">
        <f t="shared" si="3"/>
        <v>1695</v>
      </c>
      <c r="M37" s="5"/>
      <c r="N37" s="5"/>
      <c r="O37" s="5"/>
      <c r="P37" s="5"/>
      <c r="Q37" s="5"/>
      <c r="R37" s="5"/>
    </row>
    <row r="38" spans="1:18" ht="15.75" customHeight="1" x14ac:dyDescent="0.25">
      <c r="A38" s="6">
        <v>37</v>
      </c>
      <c r="B38" s="6" t="s">
        <v>50</v>
      </c>
      <c r="C38" s="6" t="s">
        <v>13</v>
      </c>
      <c r="D38" s="6" t="s">
        <v>147</v>
      </c>
      <c r="E38" s="6" t="s">
        <v>115</v>
      </c>
      <c r="F38" s="15">
        <v>733</v>
      </c>
      <c r="G38" s="17">
        <f t="shared" si="2"/>
        <v>8796</v>
      </c>
      <c r="H38" s="18">
        <f t="shared" si="0"/>
        <v>549.75</v>
      </c>
      <c r="I38" s="18">
        <f t="shared" si="1"/>
        <v>345</v>
      </c>
      <c r="J38" s="18">
        <v>0</v>
      </c>
      <c r="K38" s="18">
        <v>0</v>
      </c>
      <c r="L38" s="19">
        <f t="shared" si="3"/>
        <v>894.75</v>
      </c>
      <c r="M38" s="5"/>
      <c r="N38" s="5"/>
      <c r="O38" s="5"/>
      <c r="P38" s="5"/>
      <c r="Q38" s="5"/>
      <c r="R38" s="5"/>
    </row>
    <row r="39" spans="1:18" ht="15.75" customHeight="1" x14ac:dyDescent="0.25">
      <c r="A39" s="6">
        <v>38</v>
      </c>
      <c r="B39" s="6" t="s">
        <v>51</v>
      </c>
      <c r="C39" s="6" t="s">
        <v>13</v>
      </c>
      <c r="D39" s="6" t="s">
        <v>85</v>
      </c>
      <c r="E39" s="6" t="s">
        <v>115</v>
      </c>
      <c r="F39" s="15">
        <v>733</v>
      </c>
      <c r="G39" s="17">
        <f t="shared" si="2"/>
        <v>8796</v>
      </c>
      <c r="H39" s="18">
        <f t="shared" si="0"/>
        <v>549.75</v>
      </c>
      <c r="I39" s="18">
        <f t="shared" si="1"/>
        <v>345</v>
      </c>
      <c r="J39" s="18">
        <v>0</v>
      </c>
      <c r="K39" s="18">
        <v>1067</v>
      </c>
      <c r="L39" s="19">
        <f t="shared" si="3"/>
        <v>1961.75</v>
      </c>
      <c r="M39" s="5"/>
      <c r="N39" s="5"/>
      <c r="O39" s="5"/>
      <c r="P39" s="5"/>
      <c r="Q39" s="5"/>
      <c r="R39" s="5"/>
    </row>
    <row r="40" spans="1:18" ht="15.75" customHeight="1" x14ac:dyDescent="0.25">
      <c r="A40" s="6">
        <v>39</v>
      </c>
      <c r="B40" s="6" t="s">
        <v>42</v>
      </c>
      <c r="C40" s="6" t="s">
        <v>12</v>
      </c>
      <c r="D40" s="6" t="s">
        <v>178</v>
      </c>
      <c r="E40" s="6"/>
      <c r="F40" s="15">
        <v>680</v>
      </c>
      <c r="G40" s="17">
        <f t="shared" si="2"/>
        <v>8160</v>
      </c>
      <c r="H40" s="18">
        <f t="shared" si="0"/>
        <v>510</v>
      </c>
      <c r="I40" s="18">
        <f t="shared" si="1"/>
        <v>345</v>
      </c>
      <c r="J40" s="18">
        <v>0</v>
      </c>
      <c r="K40" s="18">
        <v>0</v>
      </c>
      <c r="L40" s="19">
        <f t="shared" si="3"/>
        <v>855</v>
      </c>
      <c r="M40" s="5"/>
      <c r="N40" s="5"/>
      <c r="O40" s="5"/>
      <c r="P40" s="5"/>
      <c r="Q40" s="5"/>
      <c r="R40" s="5"/>
    </row>
    <row r="41" spans="1:18" ht="15.75" customHeight="1" x14ac:dyDescent="0.25">
      <c r="A41" s="6">
        <v>40</v>
      </c>
      <c r="B41" s="6" t="s">
        <v>42</v>
      </c>
      <c r="C41" s="6" t="s">
        <v>13</v>
      </c>
      <c r="D41" s="6" t="s">
        <v>86</v>
      </c>
      <c r="E41" s="6" t="s">
        <v>119</v>
      </c>
      <c r="F41" s="23">
        <v>610</v>
      </c>
      <c r="G41" s="17">
        <f t="shared" si="2"/>
        <v>7320</v>
      </c>
      <c r="H41" s="18">
        <f t="shared" si="0"/>
        <v>457.5</v>
      </c>
      <c r="I41" s="18">
        <f t="shared" si="1"/>
        <v>345</v>
      </c>
      <c r="J41" s="18">
        <v>0</v>
      </c>
      <c r="K41" s="18">
        <v>0</v>
      </c>
      <c r="L41" s="19">
        <f t="shared" si="3"/>
        <v>802.5</v>
      </c>
      <c r="M41" s="5"/>
      <c r="N41" s="5"/>
      <c r="O41" s="5"/>
      <c r="P41" s="5"/>
      <c r="Q41" s="5"/>
      <c r="R41" s="5"/>
    </row>
    <row r="42" spans="1:18" ht="15.75" customHeight="1" x14ac:dyDescent="0.25">
      <c r="A42" s="6">
        <v>41</v>
      </c>
      <c r="B42" s="6" t="s">
        <v>52</v>
      </c>
      <c r="C42" s="6" t="s">
        <v>13</v>
      </c>
      <c r="D42" s="6" t="s">
        <v>87</v>
      </c>
      <c r="E42" s="6" t="s">
        <v>115</v>
      </c>
      <c r="F42" s="15">
        <v>733</v>
      </c>
      <c r="G42" s="17">
        <f t="shared" si="2"/>
        <v>8796</v>
      </c>
      <c r="H42" s="18">
        <f t="shared" si="0"/>
        <v>549.75</v>
      </c>
      <c r="I42" s="18">
        <f t="shared" si="1"/>
        <v>345</v>
      </c>
      <c r="J42" s="18">
        <v>0</v>
      </c>
      <c r="K42" s="18">
        <v>0</v>
      </c>
      <c r="L42" s="19">
        <f t="shared" si="3"/>
        <v>894.75</v>
      </c>
      <c r="M42" s="5"/>
      <c r="N42" s="5"/>
      <c r="O42" s="5"/>
      <c r="P42" s="5"/>
      <c r="Q42" s="5"/>
      <c r="R42" s="5"/>
    </row>
    <row r="43" spans="1:18" ht="15.75" customHeight="1" x14ac:dyDescent="0.25">
      <c r="A43" s="6">
        <v>42</v>
      </c>
      <c r="B43" s="6" t="s">
        <v>42</v>
      </c>
      <c r="C43" s="6" t="s">
        <v>12</v>
      </c>
      <c r="D43" s="6" t="s">
        <v>179</v>
      </c>
      <c r="E43" s="6"/>
      <c r="F43" s="15">
        <v>610</v>
      </c>
      <c r="G43" s="17">
        <f>F43*12</f>
        <v>7320</v>
      </c>
      <c r="H43" s="18">
        <f t="shared" si="0"/>
        <v>457.5</v>
      </c>
      <c r="I43" s="18">
        <f t="shared" si="1"/>
        <v>345</v>
      </c>
      <c r="J43" s="18">
        <v>0</v>
      </c>
      <c r="K43" s="18">
        <v>0</v>
      </c>
      <c r="L43" s="19">
        <f t="shared" si="3"/>
        <v>802.5</v>
      </c>
      <c r="M43" s="5"/>
      <c r="N43" s="5"/>
      <c r="O43" s="5"/>
      <c r="P43" s="5"/>
      <c r="Q43" s="5"/>
      <c r="R43" s="5"/>
    </row>
    <row r="44" spans="1:18" ht="15.75" customHeight="1" x14ac:dyDescent="0.25">
      <c r="A44" s="6">
        <v>43</v>
      </c>
      <c r="B44" s="6" t="s">
        <v>53</v>
      </c>
      <c r="C44" s="6" t="s">
        <v>13</v>
      </c>
      <c r="D44" s="6" t="s">
        <v>240</v>
      </c>
      <c r="E44" s="6" t="s">
        <v>122</v>
      </c>
      <c r="F44" s="15">
        <v>468</v>
      </c>
      <c r="G44" s="17">
        <f>F44*12</f>
        <v>5616</v>
      </c>
      <c r="H44" s="18">
        <f t="shared" si="0"/>
        <v>351</v>
      </c>
      <c r="I44" s="18">
        <f t="shared" si="1"/>
        <v>345</v>
      </c>
      <c r="J44" s="18">
        <v>0</v>
      </c>
      <c r="K44" s="18">
        <v>0</v>
      </c>
      <c r="L44" s="19">
        <f t="shared" si="3"/>
        <v>696</v>
      </c>
      <c r="M44" s="5"/>
      <c r="N44" s="5"/>
      <c r="O44" s="5"/>
      <c r="P44" s="5"/>
      <c r="Q44" s="5"/>
      <c r="R44" s="5"/>
    </row>
    <row r="45" spans="1:18" ht="15.75" customHeight="1" x14ac:dyDescent="0.25">
      <c r="A45" s="6">
        <v>44</v>
      </c>
      <c r="B45" s="6" t="s">
        <v>42</v>
      </c>
      <c r="C45" s="6" t="s">
        <v>12</v>
      </c>
      <c r="D45" s="6" t="s">
        <v>142</v>
      </c>
      <c r="E45" s="6"/>
      <c r="F45" s="15">
        <v>0</v>
      </c>
      <c r="G45" s="17">
        <f>F45*12</f>
        <v>0</v>
      </c>
      <c r="H45" s="18">
        <f t="shared" si="0"/>
        <v>0</v>
      </c>
      <c r="I45" s="18">
        <f t="shared" si="1"/>
        <v>345</v>
      </c>
      <c r="J45" s="18">
        <v>0</v>
      </c>
      <c r="K45" s="18">
        <v>0</v>
      </c>
      <c r="L45" s="19">
        <v>0</v>
      </c>
      <c r="M45" s="5"/>
      <c r="N45" s="5"/>
      <c r="O45" s="5"/>
      <c r="P45" s="5"/>
      <c r="Q45" s="5"/>
      <c r="R45" s="5"/>
    </row>
    <row r="46" spans="1:18" ht="15.75" customHeight="1" x14ac:dyDescent="0.25">
      <c r="A46" s="6">
        <v>45</v>
      </c>
      <c r="B46" s="6" t="s">
        <v>238</v>
      </c>
      <c r="C46" s="6" t="s">
        <v>13</v>
      </c>
      <c r="D46" s="6" t="s">
        <v>88</v>
      </c>
      <c r="E46" s="6" t="s">
        <v>122</v>
      </c>
      <c r="F46" s="15">
        <v>336</v>
      </c>
      <c r="G46" s="17">
        <f t="shared" si="2"/>
        <v>4032</v>
      </c>
      <c r="H46" s="18">
        <f t="shared" si="0"/>
        <v>252</v>
      </c>
      <c r="I46" s="18">
        <f t="shared" si="1"/>
        <v>345</v>
      </c>
      <c r="J46" s="18">
        <v>0</v>
      </c>
      <c r="K46" s="18">
        <v>0</v>
      </c>
      <c r="L46" s="19">
        <f t="shared" si="3"/>
        <v>597</v>
      </c>
      <c r="M46" s="5"/>
      <c r="N46" s="5"/>
      <c r="O46" s="5"/>
      <c r="P46" s="5"/>
      <c r="Q46" s="5"/>
      <c r="R46" s="5"/>
    </row>
    <row r="47" spans="1:18" ht="15.75" customHeight="1" x14ac:dyDescent="0.25">
      <c r="A47" s="6">
        <v>46</v>
      </c>
      <c r="B47" s="27" t="s">
        <v>230</v>
      </c>
      <c r="C47" s="27" t="s">
        <v>13</v>
      </c>
      <c r="D47" s="27" t="s">
        <v>103</v>
      </c>
      <c r="E47" s="6" t="s">
        <v>124</v>
      </c>
      <c r="F47" s="15">
        <v>901</v>
      </c>
      <c r="G47" s="17">
        <f t="shared" si="2"/>
        <v>10812</v>
      </c>
      <c r="H47" s="18">
        <f t="shared" si="0"/>
        <v>675.75</v>
      </c>
      <c r="I47" s="18">
        <f t="shared" si="1"/>
        <v>345</v>
      </c>
      <c r="J47" s="18">
        <v>0</v>
      </c>
      <c r="K47" s="18">
        <v>0</v>
      </c>
      <c r="L47" s="19">
        <f t="shared" si="3"/>
        <v>1020.75</v>
      </c>
      <c r="M47" s="5"/>
      <c r="N47" s="5"/>
      <c r="O47" s="5"/>
      <c r="P47" s="5"/>
      <c r="Q47" s="5"/>
      <c r="R47" s="5"/>
    </row>
    <row r="48" spans="1:18" ht="15.75" customHeight="1" x14ac:dyDescent="0.25">
      <c r="A48" s="6">
        <v>47</v>
      </c>
      <c r="B48" s="6" t="s">
        <v>55</v>
      </c>
      <c r="C48" s="6" t="s">
        <v>13</v>
      </c>
      <c r="D48" s="6" t="s">
        <v>89</v>
      </c>
      <c r="E48" s="6" t="s">
        <v>120</v>
      </c>
      <c r="F48" s="15">
        <v>1412</v>
      </c>
      <c r="G48" s="17">
        <f t="shared" si="2"/>
        <v>16944</v>
      </c>
      <c r="H48" s="18">
        <f t="shared" si="0"/>
        <v>1059</v>
      </c>
      <c r="I48" s="18">
        <f t="shared" si="1"/>
        <v>345</v>
      </c>
      <c r="J48" s="18">
        <v>0</v>
      </c>
      <c r="K48" s="18">
        <v>0</v>
      </c>
      <c r="L48" s="19">
        <f t="shared" si="3"/>
        <v>1404</v>
      </c>
      <c r="M48" s="5"/>
      <c r="N48" s="5"/>
      <c r="O48" s="5"/>
      <c r="P48" s="5"/>
      <c r="Q48" s="5"/>
      <c r="R48" s="5"/>
    </row>
    <row r="49" spans="1:18" ht="15.75" customHeight="1" x14ac:dyDescent="0.25">
      <c r="A49" s="6">
        <v>48</v>
      </c>
      <c r="B49" s="6" t="s">
        <v>43</v>
      </c>
      <c r="C49" s="6" t="s">
        <v>12</v>
      </c>
      <c r="D49" s="6" t="s">
        <v>180</v>
      </c>
      <c r="E49" s="6"/>
      <c r="F49" s="15">
        <v>750</v>
      </c>
      <c r="G49" s="17">
        <f t="shared" si="2"/>
        <v>9000</v>
      </c>
      <c r="H49" s="18">
        <f t="shared" si="0"/>
        <v>562.5</v>
      </c>
      <c r="I49" s="18">
        <f t="shared" si="1"/>
        <v>345</v>
      </c>
      <c r="J49" s="18">
        <v>0</v>
      </c>
      <c r="K49" s="18">
        <v>150</v>
      </c>
      <c r="L49" s="19">
        <f t="shared" si="3"/>
        <v>1057.5</v>
      </c>
      <c r="M49" s="5"/>
      <c r="N49" s="5"/>
      <c r="O49" s="5"/>
      <c r="P49" s="5"/>
      <c r="Q49" s="5"/>
      <c r="R49" s="5"/>
    </row>
    <row r="50" spans="1:18" ht="15.75" customHeight="1" x14ac:dyDescent="0.25">
      <c r="A50" s="6">
        <v>49</v>
      </c>
      <c r="B50" s="6" t="s">
        <v>239</v>
      </c>
      <c r="C50" s="6" t="s">
        <v>13</v>
      </c>
      <c r="D50" s="6" t="s">
        <v>158</v>
      </c>
      <c r="E50" s="6" t="s">
        <v>124</v>
      </c>
      <c r="F50" s="29">
        <v>901</v>
      </c>
      <c r="G50" s="17">
        <f t="shared" si="2"/>
        <v>10812</v>
      </c>
      <c r="H50" s="18">
        <f t="shared" si="0"/>
        <v>675.75</v>
      </c>
      <c r="I50" s="18">
        <f t="shared" si="1"/>
        <v>345</v>
      </c>
      <c r="J50" s="18">
        <v>0</v>
      </c>
      <c r="K50" s="18">
        <v>0</v>
      </c>
      <c r="L50" s="19">
        <f t="shared" si="3"/>
        <v>1020.75</v>
      </c>
      <c r="M50" s="5"/>
      <c r="N50" s="5"/>
      <c r="O50" s="5"/>
      <c r="P50" s="5"/>
      <c r="Q50" s="5"/>
      <c r="R50" s="5"/>
    </row>
    <row r="51" spans="1:18" ht="15.75" customHeight="1" x14ac:dyDescent="0.25">
      <c r="A51" s="6">
        <v>50</v>
      </c>
      <c r="B51" s="6" t="s">
        <v>42</v>
      </c>
      <c r="C51" s="6" t="s">
        <v>12</v>
      </c>
      <c r="D51" s="6" t="s">
        <v>181</v>
      </c>
      <c r="E51" s="6"/>
      <c r="F51" s="15">
        <v>700</v>
      </c>
      <c r="G51" s="17">
        <f t="shared" si="2"/>
        <v>8400</v>
      </c>
      <c r="H51" s="18">
        <f t="shared" si="0"/>
        <v>525</v>
      </c>
      <c r="I51" s="18">
        <f t="shared" si="1"/>
        <v>345</v>
      </c>
      <c r="J51" s="18">
        <v>0</v>
      </c>
      <c r="K51" s="18">
        <v>0</v>
      </c>
      <c r="L51" s="19">
        <f t="shared" si="3"/>
        <v>870</v>
      </c>
      <c r="M51" s="5"/>
      <c r="N51" s="5"/>
      <c r="O51" s="5"/>
      <c r="P51" s="5"/>
      <c r="Q51" s="5"/>
      <c r="R51" s="5"/>
    </row>
    <row r="52" spans="1:18" ht="15.75" customHeight="1" x14ac:dyDescent="0.25">
      <c r="A52" s="6">
        <v>51</v>
      </c>
      <c r="B52" s="6" t="s">
        <v>56</v>
      </c>
      <c r="C52" s="6" t="s">
        <v>13</v>
      </c>
      <c r="D52" s="6" t="s">
        <v>150</v>
      </c>
      <c r="E52" s="6" t="s">
        <v>123</v>
      </c>
      <c r="F52" s="15">
        <v>1086</v>
      </c>
      <c r="G52" s="17">
        <f t="shared" si="2"/>
        <v>13032</v>
      </c>
      <c r="H52" s="18">
        <f t="shared" si="0"/>
        <v>814.5</v>
      </c>
      <c r="I52" s="18">
        <f t="shared" si="1"/>
        <v>345</v>
      </c>
      <c r="J52" s="18">
        <v>0</v>
      </c>
      <c r="K52" s="18">
        <v>0</v>
      </c>
      <c r="L52" s="19">
        <f t="shared" si="3"/>
        <v>1159.5</v>
      </c>
      <c r="M52" s="5"/>
      <c r="N52" s="5"/>
      <c r="O52" s="5"/>
      <c r="P52" s="5"/>
      <c r="Q52" s="5"/>
      <c r="R52" s="5"/>
    </row>
    <row r="53" spans="1:18" ht="15.75" customHeight="1" x14ac:dyDescent="0.25">
      <c r="A53" s="6">
        <v>52</v>
      </c>
      <c r="B53" s="6" t="s">
        <v>57</v>
      </c>
      <c r="C53" s="6" t="s">
        <v>13</v>
      </c>
      <c r="D53" s="6" t="s">
        <v>90</v>
      </c>
      <c r="E53" s="6" t="s">
        <v>117</v>
      </c>
      <c r="F53" s="15">
        <v>1800</v>
      </c>
      <c r="G53" s="17">
        <f t="shared" si="2"/>
        <v>21600</v>
      </c>
      <c r="H53" s="18">
        <f t="shared" si="0"/>
        <v>1350</v>
      </c>
      <c r="I53" s="18">
        <f t="shared" si="1"/>
        <v>345</v>
      </c>
      <c r="J53" s="18">
        <v>0</v>
      </c>
      <c r="K53" s="18">
        <v>0</v>
      </c>
      <c r="L53" s="19">
        <f t="shared" si="3"/>
        <v>1695</v>
      </c>
      <c r="M53" s="5"/>
      <c r="N53" s="5"/>
      <c r="O53" s="5"/>
      <c r="P53" s="5"/>
      <c r="Q53" s="5"/>
      <c r="R53" s="5"/>
    </row>
    <row r="54" spans="1:18" ht="15.75" customHeight="1" x14ac:dyDescent="0.25">
      <c r="A54" s="6">
        <v>53</v>
      </c>
      <c r="B54" s="6" t="s">
        <v>58</v>
      </c>
      <c r="C54" s="6" t="s">
        <v>13</v>
      </c>
      <c r="D54" s="6" t="s">
        <v>91</v>
      </c>
      <c r="E54" s="6" t="s">
        <v>119</v>
      </c>
      <c r="F54" s="15">
        <v>610</v>
      </c>
      <c r="G54" s="17">
        <f t="shared" si="2"/>
        <v>7320</v>
      </c>
      <c r="H54" s="18">
        <f t="shared" si="0"/>
        <v>457.5</v>
      </c>
      <c r="I54" s="18">
        <f t="shared" si="1"/>
        <v>345</v>
      </c>
      <c r="J54" s="18">
        <v>0</v>
      </c>
      <c r="K54" s="18">
        <v>0</v>
      </c>
      <c r="L54" s="19">
        <f t="shared" si="3"/>
        <v>802.5</v>
      </c>
      <c r="M54" s="5"/>
      <c r="N54" s="5"/>
      <c r="O54" s="5"/>
      <c r="P54" s="5"/>
      <c r="Q54" s="5"/>
      <c r="R54" s="5"/>
    </row>
    <row r="55" spans="1:18" ht="15.75" customHeight="1" x14ac:dyDescent="0.25">
      <c r="A55" s="6">
        <v>54</v>
      </c>
      <c r="B55" s="6" t="s">
        <v>43</v>
      </c>
      <c r="C55" s="6" t="s">
        <v>12</v>
      </c>
      <c r="D55" s="6" t="s">
        <v>182</v>
      </c>
      <c r="E55" s="6"/>
      <c r="F55" s="15">
        <v>750</v>
      </c>
      <c r="G55" s="17">
        <f t="shared" si="2"/>
        <v>9000</v>
      </c>
      <c r="H55" s="18">
        <f t="shared" si="0"/>
        <v>562.5</v>
      </c>
      <c r="I55" s="18">
        <f t="shared" si="1"/>
        <v>345</v>
      </c>
      <c r="J55" s="18">
        <v>0</v>
      </c>
      <c r="K55" s="18">
        <v>150</v>
      </c>
      <c r="L55" s="19">
        <f t="shared" si="3"/>
        <v>1057.5</v>
      </c>
      <c r="M55" s="5"/>
      <c r="N55" s="5"/>
      <c r="O55" s="5"/>
      <c r="P55" s="5"/>
      <c r="Q55" s="5"/>
      <c r="R55" s="5"/>
    </row>
    <row r="56" spans="1:18" ht="15.75" customHeight="1" x14ac:dyDescent="0.25">
      <c r="A56" s="6">
        <v>55</v>
      </c>
      <c r="B56" s="6" t="s">
        <v>42</v>
      </c>
      <c r="C56" s="6" t="s">
        <v>13</v>
      </c>
      <c r="D56" s="6" t="s">
        <v>92</v>
      </c>
      <c r="E56" s="6" t="s">
        <v>119</v>
      </c>
      <c r="F56" s="15">
        <v>610</v>
      </c>
      <c r="G56" s="17">
        <f t="shared" si="2"/>
        <v>7320</v>
      </c>
      <c r="H56" s="18">
        <f t="shared" si="0"/>
        <v>457.5</v>
      </c>
      <c r="I56" s="18">
        <f t="shared" si="1"/>
        <v>345</v>
      </c>
      <c r="J56" s="18">
        <v>0</v>
      </c>
      <c r="K56" s="18">
        <v>0</v>
      </c>
      <c r="L56" s="19">
        <f t="shared" si="3"/>
        <v>802.5</v>
      </c>
      <c r="M56" s="5"/>
      <c r="N56" s="5"/>
      <c r="O56" s="5"/>
      <c r="P56" s="5"/>
      <c r="Q56" s="5"/>
      <c r="R56" s="5"/>
    </row>
    <row r="57" spans="1:18" ht="15.75" customHeight="1" x14ac:dyDescent="0.25">
      <c r="A57" s="6">
        <v>56</v>
      </c>
      <c r="B57" s="6" t="s">
        <v>45</v>
      </c>
      <c r="C57" s="6" t="s">
        <v>13</v>
      </c>
      <c r="D57" s="6" t="s">
        <v>93</v>
      </c>
      <c r="E57" s="6" t="s">
        <v>118</v>
      </c>
      <c r="F57" s="15">
        <v>817</v>
      </c>
      <c r="G57" s="17">
        <f t="shared" si="2"/>
        <v>9804</v>
      </c>
      <c r="H57" s="18">
        <f t="shared" si="0"/>
        <v>612.75</v>
      </c>
      <c r="I57" s="18">
        <f t="shared" si="1"/>
        <v>345</v>
      </c>
      <c r="J57" s="18">
        <v>0</v>
      </c>
      <c r="K57" s="18">
        <v>0</v>
      </c>
      <c r="L57" s="19">
        <f t="shared" si="3"/>
        <v>957.75</v>
      </c>
      <c r="M57" s="5"/>
      <c r="N57" s="5"/>
      <c r="O57" s="5"/>
      <c r="P57" s="5"/>
      <c r="Q57" s="5"/>
      <c r="R57" s="5"/>
    </row>
    <row r="58" spans="1:18" ht="15.75" customHeight="1" x14ac:dyDescent="0.25">
      <c r="A58" s="6">
        <v>57</v>
      </c>
      <c r="B58" s="6" t="s">
        <v>59</v>
      </c>
      <c r="C58" s="6" t="s">
        <v>13</v>
      </c>
      <c r="D58" s="6" t="s">
        <v>159</v>
      </c>
      <c r="E58" s="6" t="s">
        <v>123</v>
      </c>
      <c r="F58" s="15">
        <v>1086</v>
      </c>
      <c r="G58" s="17">
        <f t="shared" si="2"/>
        <v>13032</v>
      </c>
      <c r="H58" s="18">
        <f t="shared" si="0"/>
        <v>814.5</v>
      </c>
      <c r="I58" s="18">
        <f t="shared" si="1"/>
        <v>345</v>
      </c>
      <c r="J58" s="18">
        <v>0</v>
      </c>
      <c r="K58" s="18">
        <v>714</v>
      </c>
      <c r="L58" s="19">
        <f t="shared" si="3"/>
        <v>1873.5</v>
      </c>
      <c r="M58" s="5"/>
      <c r="N58" s="5"/>
      <c r="O58" s="5"/>
      <c r="P58" s="5"/>
      <c r="Q58" s="5"/>
      <c r="R58" s="5"/>
    </row>
    <row r="59" spans="1:18" ht="15.75" customHeight="1" x14ac:dyDescent="0.25">
      <c r="A59" s="6">
        <v>58</v>
      </c>
      <c r="B59" s="6" t="s">
        <v>42</v>
      </c>
      <c r="C59" s="6" t="s">
        <v>12</v>
      </c>
      <c r="D59" s="6" t="s">
        <v>183</v>
      </c>
      <c r="E59" s="6"/>
      <c r="F59" s="15">
        <v>680</v>
      </c>
      <c r="G59" s="17">
        <f t="shared" si="2"/>
        <v>8160</v>
      </c>
      <c r="H59" s="18">
        <f t="shared" si="0"/>
        <v>510</v>
      </c>
      <c r="I59" s="18">
        <f t="shared" si="1"/>
        <v>345</v>
      </c>
      <c r="J59" s="18">
        <v>0</v>
      </c>
      <c r="K59" s="18">
        <v>520</v>
      </c>
      <c r="L59" s="19">
        <f t="shared" si="3"/>
        <v>1375</v>
      </c>
      <c r="M59" s="5"/>
      <c r="N59" s="5"/>
      <c r="O59" s="5"/>
      <c r="P59" s="5"/>
      <c r="Q59" s="5"/>
      <c r="R59" s="5"/>
    </row>
    <row r="60" spans="1:18" ht="14.25" customHeight="1" x14ac:dyDescent="0.25">
      <c r="A60" s="6">
        <v>59</v>
      </c>
      <c r="B60" s="6" t="s">
        <v>42</v>
      </c>
      <c r="C60" s="6" t="s">
        <v>13</v>
      </c>
      <c r="D60" s="6" t="s">
        <v>94</v>
      </c>
      <c r="E60" s="6" t="s">
        <v>119</v>
      </c>
      <c r="F60" s="15">
        <v>610</v>
      </c>
      <c r="G60" s="17">
        <f t="shared" si="2"/>
        <v>7320</v>
      </c>
      <c r="H60" s="18">
        <f t="shared" si="0"/>
        <v>457.5</v>
      </c>
      <c r="I60" s="18">
        <f t="shared" si="1"/>
        <v>345</v>
      </c>
      <c r="J60" s="18">
        <v>0</v>
      </c>
      <c r="K60" s="18">
        <v>0</v>
      </c>
      <c r="L60" s="19">
        <f t="shared" si="3"/>
        <v>802.5</v>
      </c>
      <c r="M60" s="5"/>
      <c r="N60" s="5"/>
      <c r="O60" s="5"/>
      <c r="P60" s="5"/>
      <c r="Q60" s="5"/>
      <c r="R60" s="5"/>
    </row>
    <row r="61" spans="1:18" ht="15.75" customHeight="1" x14ac:dyDescent="0.25">
      <c r="A61" s="6">
        <v>60</v>
      </c>
      <c r="B61" s="6" t="s">
        <v>42</v>
      </c>
      <c r="C61" s="6" t="s">
        <v>12</v>
      </c>
      <c r="D61" s="6" t="s">
        <v>184</v>
      </c>
      <c r="E61" s="6"/>
      <c r="F61" s="15">
        <v>660</v>
      </c>
      <c r="G61" s="17">
        <f t="shared" si="2"/>
        <v>7920</v>
      </c>
      <c r="H61" s="18">
        <f t="shared" si="0"/>
        <v>495</v>
      </c>
      <c r="I61" s="18">
        <f t="shared" si="1"/>
        <v>345</v>
      </c>
      <c r="J61" s="18">
        <v>0</v>
      </c>
      <c r="K61" s="18">
        <v>0</v>
      </c>
      <c r="L61" s="19">
        <f t="shared" si="3"/>
        <v>840</v>
      </c>
      <c r="M61" s="5"/>
      <c r="N61" s="5"/>
      <c r="O61" s="5"/>
      <c r="P61" s="5"/>
      <c r="Q61" s="5"/>
      <c r="R61" s="5"/>
    </row>
    <row r="62" spans="1:18" ht="15.75" customHeight="1" x14ac:dyDescent="0.25">
      <c r="A62" s="6">
        <v>61</v>
      </c>
      <c r="B62" s="6" t="s">
        <v>42</v>
      </c>
      <c r="C62" s="6" t="s">
        <v>12</v>
      </c>
      <c r="D62" s="6" t="s">
        <v>185</v>
      </c>
      <c r="E62" s="6"/>
      <c r="F62" s="29">
        <v>0</v>
      </c>
      <c r="G62" s="17">
        <f t="shared" si="2"/>
        <v>0</v>
      </c>
      <c r="H62" s="18">
        <f t="shared" si="0"/>
        <v>0</v>
      </c>
      <c r="I62" s="18">
        <f t="shared" si="1"/>
        <v>345</v>
      </c>
      <c r="J62" s="18">
        <v>0</v>
      </c>
      <c r="K62" s="18">
        <v>0</v>
      </c>
      <c r="L62" s="19">
        <f t="shared" si="3"/>
        <v>345</v>
      </c>
      <c r="M62" s="5"/>
      <c r="N62" s="5"/>
      <c r="O62" s="5"/>
      <c r="P62" s="5"/>
      <c r="Q62" s="5"/>
      <c r="R62" s="5"/>
    </row>
    <row r="63" spans="1:18" ht="15.75" customHeight="1" x14ac:dyDescent="0.25">
      <c r="A63" s="6">
        <v>62</v>
      </c>
      <c r="B63" s="6" t="s">
        <v>42</v>
      </c>
      <c r="C63" s="6" t="s">
        <v>13</v>
      </c>
      <c r="D63" s="6" t="s">
        <v>139</v>
      </c>
      <c r="E63" s="6" t="s">
        <v>119</v>
      </c>
      <c r="F63" s="26">
        <v>610</v>
      </c>
      <c r="G63" s="17">
        <f t="shared" si="2"/>
        <v>7320</v>
      </c>
      <c r="H63" s="18">
        <f t="shared" si="0"/>
        <v>457.5</v>
      </c>
      <c r="I63" s="18">
        <f t="shared" si="1"/>
        <v>345</v>
      </c>
      <c r="J63" s="18">
        <v>0</v>
      </c>
      <c r="K63" s="18">
        <v>0</v>
      </c>
      <c r="L63" s="19">
        <f t="shared" si="3"/>
        <v>802.5</v>
      </c>
      <c r="M63" s="5"/>
      <c r="N63" s="5"/>
      <c r="O63" s="5"/>
      <c r="P63" s="5"/>
      <c r="Q63" s="5"/>
      <c r="R63" s="5"/>
    </row>
    <row r="64" spans="1:18" ht="15.75" customHeight="1" x14ac:dyDescent="0.25">
      <c r="A64" s="6">
        <v>63</v>
      </c>
      <c r="B64" s="6" t="s">
        <v>241</v>
      </c>
      <c r="C64" s="6" t="s">
        <v>13</v>
      </c>
      <c r="D64" s="6" t="s">
        <v>95</v>
      </c>
      <c r="E64" s="6" t="s">
        <v>120</v>
      </c>
      <c r="F64" s="15">
        <v>1412</v>
      </c>
      <c r="G64" s="17">
        <f t="shared" si="2"/>
        <v>16944</v>
      </c>
      <c r="H64" s="18">
        <f t="shared" si="0"/>
        <v>1059</v>
      </c>
      <c r="I64" s="18">
        <f t="shared" si="1"/>
        <v>345</v>
      </c>
      <c r="J64" s="20">
        <v>0</v>
      </c>
      <c r="K64" s="18">
        <v>0</v>
      </c>
      <c r="L64" s="19">
        <f t="shared" si="3"/>
        <v>1404</v>
      </c>
      <c r="M64" s="5"/>
      <c r="N64" s="5"/>
      <c r="O64" s="5"/>
      <c r="P64" s="5"/>
      <c r="Q64" s="5"/>
      <c r="R64" s="5"/>
    </row>
    <row r="65" spans="1:18" ht="15.75" customHeight="1" x14ac:dyDescent="0.25">
      <c r="A65" s="6">
        <v>64</v>
      </c>
      <c r="B65" s="6" t="s">
        <v>43</v>
      </c>
      <c r="C65" s="6" t="s">
        <v>12</v>
      </c>
      <c r="D65" s="6" t="s">
        <v>186</v>
      </c>
      <c r="E65" s="6"/>
      <c r="F65" s="15">
        <v>750</v>
      </c>
      <c r="G65" s="17">
        <f t="shared" si="2"/>
        <v>9000</v>
      </c>
      <c r="H65" s="18">
        <f t="shared" si="0"/>
        <v>562.5</v>
      </c>
      <c r="I65" s="18">
        <f t="shared" si="1"/>
        <v>345</v>
      </c>
      <c r="J65" s="18">
        <v>0</v>
      </c>
      <c r="K65" s="18">
        <v>150</v>
      </c>
      <c r="L65" s="19">
        <f t="shared" si="3"/>
        <v>1057.5</v>
      </c>
      <c r="M65" s="5"/>
      <c r="N65" s="5"/>
      <c r="O65" s="5"/>
      <c r="P65" s="5"/>
      <c r="Q65" s="5"/>
      <c r="R65" s="5"/>
    </row>
    <row r="66" spans="1:18" ht="15.75" customHeight="1" x14ac:dyDescent="0.25">
      <c r="A66" s="6">
        <v>65</v>
      </c>
      <c r="B66" s="6" t="s">
        <v>42</v>
      </c>
      <c r="C66" s="6" t="s">
        <v>12</v>
      </c>
      <c r="D66" s="6" t="s">
        <v>187</v>
      </c>
      <c r="E66" s="6"/>
      <c r="F66" s="15">
        <v>660</v>
      </c>
      <c r="G66" s="17">
        <f t="shared" si="2"/>
        <v>7920</v>
      </c>
      <c r="H66" s="18">
        <f t="shared" si="0"/>
        <v>495</v>
      </c>
      <c r="I66" s="18">
        <f t="shared" si="1"/>
        <v>345</v>
      </c>
      <c r="J66" s="18">
        <v>0</v>
      </c>
      <c r="K66" s="18">
        <v>0</v>
      </c>
      <c r="L66" s="19">
        <f t="shared" si="3"/>
        <v>840</v>
      </c>
      <c r="M66" s="5"/>
      <c r="N66" s="5"/>
      <c r="O66" s="5"/>
      <c r="P66" s="5"/>
      <c r="Q66" s="5"/>
      <c r="R66" s="5"/>
    </row>
    <row r="67" spans="1:18" ht="15.75" customHeight="1" x14ac:dyDescent="0.25">
      <c r="A67" s="6">
        <v>66</v>
      </c>
      <c r="B67" s="6" t="s">
        <v>42</v>
      </c>
      <c r="C67" s="6" t="s">
        <v>12</v>
      </c>
      <c r="D67" s="6" t="s">
        <v>188</v>
      </c>
      <c r="E67" s="6"/>
      <c r="F67" s="15">
        <v>610</v>
      </c>
      <c r="G67" s="17">
        <f t="shared" si="2"/>
        <v>7320</v>
      </c>
      <c r="H67" s="18">
        <f t="shared" ref="H67:H130" si="4">+F67/12*9</f>
        <v>457.5</v>
      </c>
      <c r="I67" s="18">
        <f t="shared" ref="I67:I130" si="5">460/12*9</f>
        <v>345</v>
      </c>
      <c r="J67" s="18">
        <v>0</v>
      </c>
      <c r="K67" s="18">
        <v>0</v>
      </c>
      <c r="L67" s="19">
        <f t="shared" si="3"/>
        <v>802.5</v>
      </c>
      <c r="M67" s="5"/>
      <c r="N67" s="5"/>
      <c r="O67" s="5"/>
      <c r="P67" s="5"/>
      <c r="Q67" s="5"/>
      <c r="R67" s="5"/>
    </row>
    <row r="68" spans="1:18" ht="15.75" customHeight="1" x14ac:dyDescent="0.25">
      <c r="A68" s="6">
        <v>67</v>
      </c>
      <c r="B68" s="6" t="s">
        <v>42</v>
      </c>
      <c r="C68" s="6" t="s">
        <v>13</v>
      </c>
      <c r="D68" s="6" t="s">
        <v>151</v>
      </c>
      <c r="E68" s="6" t="s">
        <v>119</v>
      </c>
      <c r="F68" s="15">
        <v>610</v>
      </c>
      <c r="G68" s="17">
        <f t="shared" si="2"/>
        <v>7320</v>
      </c>
      <c r="H68" s="18">
        <f t="shared" si="4"/>
        <v>457.5</v>
      </c>
      <c r="I68" s="18">
        <f t="shared" si="5"/>
        <v>345</v>
      </c>
      <c r="J68" s="18">
        <v>0</v>
      </c>
      <c r="K68" s="18">
        <v>0</v>
      </c>
      <c r="L68" s="19">
        <f t="shared" si="3"/>
        <v>802.5</v>
      </c>
      <c r="M68" s="5"/>
      <c r="N68" s="5"/>
      <c r="O68" s="5"/>
      <c r="P68" s="5"/>
      <c r="Q68" s="5"/>
      <c r="R68" s="5"/>
    </row>
    <row r="69" spans="1:18" ht="15.75" customHeight="1" x14ac:dyDescent="0.25">
      <c r="A69" s="6">
        <v>68</v>
      </c>
      <c r="B69" s="6" t="s">
        <v>54</v>
      </c>
      <c r="C69" s="6" t="s">
        <v>13</v>
      </c>
      <c r="D69" s="6" t="s">
        <v>140</v>
      </c>
      <c r="E69" s="6" t="s">
        <v>123</v>
      </c>
      <c r="F69" s="15">
        <v>1086</v>
      </c>
      <c r="G69" s="17">
        <f t="shared" si="2"/>
        <v>13032</v>
      </c>
      <c r="H69" s="18">
        <f t="shared" si="4"/>
        <v>814.5</v>
      </c>
      <c r="I69" s="18">
        <f t="shared" si="5"/>
        <v>345</v>
      </c>
      <c r="J69" s="18">
        <v>0</v>
      </c>
      <c r="K69" s="18">
        <v>0</v>
      </c>
      <c r="L69" s="19">
        <f t="shared" si="3"/>
        <v>1159.5</v>
      </c>
      <c r="M69" s="5"/>
      <c r="N69" s="5"/>
      <c r="O69" s="5"/>
      <c r="P69" s="5"/>
      <c r="Q69" s="5"/>
      <c r="R69" s="5"/>
    </row>
    <row r="70" spans="1:18" ht="15.75" customHeight="1" x14ac:dyDescent="0.25">
      <c r="A70" s="6">
        <v>69</v>
      </c>
      <c r="B70" s="6" t="s">
        <v>60</v>
      </c>
      <c r="C70" s="6" t="s">
        <v>12</v>
      </c>
      <c r="D70" s="6" t="s">
        <v>96</v>
      </c>
      <c r="E70" s="6"/>
      <c r="F70" s="15">
        <v>561</v>
      </c>
      <c r="G70" s="17">
        <f t="shared" si="2"/>
        <v>6732</v>
      </c>
      <c r="H70" s="18">
        <f t="shared" si="4"/>
        <v>420.75</v>
      </c>
      <c r="I70" s="18">
        <f t="shared" si="5"/>
        <v>345</v>
      </c>
      <c r="J70" s="18">
        <v>0</v>
      </c>
      <c r="K70" s="18">
        <v>0</v>
      </c>
      <c r="L70" s="19">
        <f t="shared" si="3"/>
        <v>765.75</v>
      </c>
      <c r="M70" s="5"/>
      <c r="N70" s="5"/>
      <c r="O70" s="5"/>
      <c r="P70" s="5"/>
      <c r="Q70" s="5"/>
      <c r="R70" s="5"/>
    </row>
    <row r="71" spans="1:18" ht="15.75" customHeight="1" x14ac:dyDescent="0.25">
      <c r="A71" s="6">
        <v>70</v>
      </c>
      <c r="B71" s="6" t="s">
        <v>47</v>
      </c>
      <c r="C71" s="6" t="s">
        <v>12</v>
      </c>
      <c r="D71" s="6" t="s">
        <v>189</v>
      </c>
      <c r="E71" s="6"/>
      <c r="F71" s="15">
        <v>736</v>
      </c>
      <c r="G71" s="17">
        <f t="shared" ref="G71:G131" si="6">F71*12</f>
        <v>8832</v>
      </c>
      <c r="H71" s="18">
        <f t="shared" si="4"/>
        <v>552</v>
      </c>
      <c r="I71" s="18">
        <f t="shared" si="5"/>
        <v>345</v>
      </c>
      <c r="J71" s="18">
        <v>0</v>
      </c>
      <c r="K71" s="18">
        <v>0</v>
      </c>
      <c r="L71" s="19">
        <f t="shared" ref="L71:L131" si="7">H71+I71+J71+K71</f>
        <v>897</v>
      </c>
      <c r="M71" s="5"/>
      <c r="N71" s="5"/>
      <c r="O71" s="5"/>
      <c r="P71" s="5"/>
      <c r="Q71" s="5"/>
      <c r="R71" s="5"/>
    </row>
    <row r="72" spans="1:18" ht="15.75" customHeight="1" x14ac:dyDescent="0.25">
      <c r="A72" s="6">
        <v>71</v>
      </c>
      <c r="B72" s="6" t="s">
        <v>46</v>
      </c>
      <c r="C72" s="6" t="s">
        <v>13</v>
      </c>
      <c r="D72" s="6" t="s">
        <v>97</v>
      </c>
      <c r="E72" s="6" t="s">
        <v>115</v>
      </c>
      <c r="F72" s="15">
        <v>733</v>
      </c>
      <c r="G72" s="17">
        <f t="shared" si="6"/>
        <v>8796</v>
      </c>
      <c r="H72" s="18">
        <f t="shared" si="4"/>
        <v>549.75</v>
      </c>
      <c r="I72" s="18">
        <f t="shared" si="5"/>
        <v>345</v>
      </c>
      <c r="J72" s="18">
        <v>0</v>
      </c>
      <c r="K72" s="18">
        <v>0</v>
      </c>
      <c r="L72" s="19">
        <f t="shared" si="7"/>
        <v>894.75</v>
      </c>
      <c r="M72" s="5"/>
      <c r="N72" s="5"/>
      <c r="O72" s="5"/>
      <c r="P72" s="5"/>
      <c r="Q72" s="5"/>
      <c r="R72" s="5"/>
    </row>
    <row r="73" spans="1:18" ht="15.75" customHeight="1" x14ac:dyDescent="0.25">
      <c r="A73" s="6">
        <v>72</v>
      </c>
      <c r="B73" s="6" t="s">
        <v>238</v>
      </c>
      <c r="C73" s="6" t="s">
        <v>13</v>
      </c>
      <c r="D73" s="6" t="s">
        <v>100</v>
      </c>
      <c r="E73" s="6" t="s">
        <v>114</v>
      </c>
      <c r="F73" s="15">
        <v>1212</v>
      </c>
      <c r="G73" s="17">
        <f t="shared" si="6"/>
        <v>14544</v>
      </c>
      <c r="H73" s="18">
        <f t="shared" si="4"/>
        <v>909</v>
      </c>
      <c r="I73" s="18">
        <f t="shared" si="5"/>
        <v>345</v>
      </c>
      <c r="J73" s="18">
        <v>0</v>
      </c>
      <c r="K73" s="18">
        <v>0</v>
      </c>
      <c r="L73" s="19">
        <f t="shared" si="7"/>
        <v>1254</v>
      </c>
      <c r="M73" s="5"/>
      <c r="N73" s="5"/>
      <c r="O73" s="5"/>
      <c r="P73" s="5"/>
      <c r="Q73" s="5"/>
      <c r="R73" s="5"/>
    </row>
    <row r="74" spans="1:18" ht="15.75" customHeight="1" x14ac:dyDescent="0.25">
      <c r="A74" s="6">
        <v>73</v>
      </c>
      <c r="B74" s="6" t="s">
        <v>61</v>
      </c>
      <c r="C74" s="6" t="s">
        <v>13</v>
      </c>
      <c r="D74" s="6" t="s">
        <v>98</v>
      </c>
      <c r="E74" s="6" t="s">
        <v>115</v>
      </c>
      <c r="F74" s="15">
        <v>733</v>
      </c>
      <c r="G74" s="17">
        <f t="shared" si="6"/>
        <v>8796</v>
      </c>
      <c r="H74" s="18">
        <f t="shared" si="4"/>
        <v>549.75</v>
      </c>
      <c r="I74" s="18">
        <f t="shared" si="5"/>
        <v>345</v>
      </c>
      <c r="J74" s="18">
        <v>0</v>
      </c>
      <c r="K74" s="18">
        <v>0</v>
      </c>
      <c r="L74" s="19">
        <f t="shared" si="7"/>
        <v>894.75</v>
      </c>
      <c r="M74" s="5"/>
      <c r="N74" s="5"/>
      <c r="O74" s="5"/>
      <c r="P74" s="5"/>
      <c r="Q74" s="5"/>
      <c r="R74" s="5"/>
    </row>
    <row r="75" spans="1:18" ht="15.75" customHeight="1" x14ac:dyDescent="0.25">
      <c r="A75" s="6">
        <v>74</v>
      </c>
      <c r="B75" s="6" t="s">
        <v>42</v>
      </c>
      <c r="C75" s="6" t="s">
        <v>12</v>
      </c>
      <c r="D75" s="6" t="s">
        <v>190</v>
      </c>
      <c r="E75" s="6"/>
      <c r="F75" s="15">
        <v>680</v>
      </c>
      <c r="G75" s="17">
        <f t="shared" si="6"/>
        <v>8160</v>
      </c>
      <c r="H75" s="18">
        <f t="shared" si="4"/>
        <v>510</v>
      </c>
      <c r="I75" s="18">
        <f t="shared" si="5"/>
        <v>345</v>
      </c>
      <c r="J75" s="18">
        <v>0</v>
      </c>
      <c r="K75" s="18">
        <v>0</v>
      </c>
      <c r="L75" s="19">
        <f t="shared" si="7"/>
        <v>855</v>
      </c>
      <c r="M75" s="5"/>
      <c r="N75" s="5"/>
      <c r="O75" s="5"/>
      <c r="P75" s="5"/>
      <c r="Q75" s="5"/>
      <c r="R75" s="5"/>
    </row>
    <row r="76" spans="1:18" ht="15.75" customHeight="1" x14ac:dyDescent="0.25">
      <c r="A76" s="6">
        <v>75</v>
      </c>
      <c r="B76" s="6" t="s">
        <v>62</v>
      </c>
      <c r="C76" s="6" t="s">
        <v>13</v>
      </c>
      <c r="D76" s="6" t="s">
        <v>152</v>
      </c>
      <c r="E76" s="6" t="s">
        <v>125</v>
      </c>
      <c r="F76" s="15">
        <v>1000</v>
      </c>
      <c r="G76" s="17">
        <f t="shared" si="6"/>
        <v>12000</v>
      </c>
      <c r="H76" s="18">
        <f t="shared" si="4"/>
        <v>750</v>
      </c>
      <c r="I76" s="18">
        <f t="shared" si="5"/>
        <v>345</v>
      </c>
      <c r="J76" s="18">
        <v>0</v>
      </c>
      <c r="K76" s="18">
        <v>0</v>
      </c>
      <c r="L76" s="19">
        <f t="shared" si="7"/>
        <v>1095</v>
      </c>
      <c r="M76" s="5"/>
      <c r="N76" s="5"/>
      <c r="O76" s="5"/>
      <c r="P76" s="5"/>
      <c r="Q76" s="5"/>
      <c r="R76" s="5"/>
    </row>
    <row r="77" spans="1:18" ht="15.75" customHeight="1" x14ac:dyDescent="0.25">
      <c r="A77" s="6">
        <v>76</v>
      </c>
      <c r="B77" s="6" t="s">
        <v>42</v>
      </c>
      <c r="C77" s="6" t="s">
        <v>12</v>
      </c>
      <c r="D77" s="6" t="s">
        <v>191</v>
      </c>
      <c r="E77" s="6"/>
      <c r="F77" s="15">
        <v>680</v>
      </c>
      <c r="G77" s="17">
        <f t="shared" si="6"/>
        <v>8160</v>
      </c>
      <c r="H77" s="18">
        <f t="shared" si="4"/>
        <v>510</v>
      </c>
      <c r="I77" s="18">
        <f t="shared" si="5"/>
        <v>345</v>
      </c>
      <c r="J77" s="18">
        <v>0</v>
      </c>
      <c r="K77" s="18">
        <v>0</v>
      </c>
      <c r="L77" s="19">
        <f t="shared" si="7"/>
        <v>855</v>
      </c>
      <c r="M77" s="5"/>
      <c r="N77" s="5"/>
      <c r="O77" s="5"/>
      <c r="P77" s="5"/>
      <c r="Q77" s="5"/>
      <c r="R77" s="5"/>
    </row>
    <row r="78" spans="1:18" ht="15.75" customHeight="1" x14ac:dyDescent="0.25">
      <c r="A78" s="6">
        <v>77</v>
      </c>
      <c r="B78" s="6" t="s">
        <v>42</v>
      </c>
      <c r="C78" s="6" t="s">
        <v>12</v>
      </c>
      <c r="D78" s="6" t="s">
        <v>192</v>
      </c>
      <c r="E78" s="6"/>
      <c r="F78" s="15">
        <v>680</v>
      </c>
      <c r="G78" s="17">
        <f t="shared" si="6"/>
        <v>8160</v>
      </c>
      <c r="H78" s="18">
        <f t="shared" si="4"/>
        <v>510</v>
      </c>
      <c r="I78" s="18">
        <f t="shared" si="5"/>
        <v>345</v>
      </c>
      <c r="J78" s="18">
        <v>0</v>
      </c>
      <c r="K78" s="18">
        <v>0</v>
      </c>
      <c r="L78" s="19">
        <f t="shared" si="7"/>
        <v>855</v>
      </c>
      <c r="M78" s="5"/>
      <c r="N78" s="5"/>
      <c r="O78" s="5"/>
      <c r="P78" s="5"/>
      <c r="Q78" s="5"/>
      <c r="R78" s="5"/>
    </row>
    <row r="79" spans="1:18" ht="15.75" customHeight="1" x14ac:dyDescent="0.25">
      <c r="A79" s="6">
        <v>78</v>
      </c>
      <c r="B79" s="6" t="s">
        <v>42</v>
      </c>
      <c r="C79" s="6" t="s">
        <v>12</v>
      </c>
      <c r="D79" s="6" t="s">
        <v>193</v>
      </c>
      <c r="E79" s="6"/>
      <c r="F79" s="15">
        <v>680</v>
      </c>
      <c r="G79" s="17">
        <f t="shared" si="6"/>
        <v>8160</v>
      </c>
      <c r="H79" s="18">
        <f t="shared" si="4"/>
        <v>510</v>
      </c>
      <c r="I79" s="18">
        <f t="shared" si="5"/>
        <v>345</v>
      </c>
      <c r="J79" s="18">
        <v>0</v>
      </c>
      <c r="K79" s="18">
        <v>0</v>
      </c>
      <c r="L79" s="19">
        <f t="shared" si="7"/>
        <v>855</v>
      </c>
      <c r="M79" s="5"/>
      <c r="N79" s="5"/>
      <c r="O79" s="5"/>
      <c r="P79" s="5"/>
      <c r="Q79" s="5"/>
      <c r="R79" s="5"/>
    </row>
    <row r="80" spans="1:18" ht="15.75" customHeight="1" x14ac:dyDescent="0.25">
      <c r="A80" s="6">
        <v>79</v>
      </c>
      <c r="B80" s="6" t="s">
        <v>42</v>
      </c>
      <c r="C80" s="6" t="s">
        <v>12</v>
      </c>
      <c r="D80" s="6" t="s">
        <v>194</v>
      </c>
      <c r="E80" s="6"/>
      <c r="F80" s="15">
        <v>660</v>
      </c>
      <c r="G80" s="17">
        <f t="shared" si="6"/>
        <v>7920</v>
      </c>
      <c r="H80" s="18">
        <f t="shared" si="4"/>
        <v>495</v>
      </c>
      <c r="I80" s="18">
        <f t="shared" si="5"/>
        <v>345</v>
      </c>
      <c r="J80" s="18">
        <v>0</v>
      </c>
      <c r="K80" s="18">
        <v>0</v>
      </c>
      <c r="L80" s="19">
        <f t="shared" si="7"/>
        <v>840</v>
      </c>
      <c r="M80" s="5"/>
      <c r="N80" s="5"/>
      <c r="O80" s="5"/>
      <c r="P80" s="5"/>
      <c r="Q80" s="5"/>
      <c r="R80" s="5"/>
    </row>
    <row r="81" spans="1:18" ht="15.75" customHeight="1" x14ac:dyDescent="0.25">
      <c r="A81" s="6">
        <v>80</v>
      </c>
      <c r="B81" s="6" t="s">
        <v>63</v>
      </c>
      <c r="C81" s="6" t="s">
        <v>13</v>
      </c>
      <c r="D81" s="6" t="s">
        <v>99</v>
      </c>
      <c r="E81" s="6" t="s">
        <v>118</v>
      </c>
      <c r="F81" s="15">
        <v>817</v>
      </c>
      <c r="G81" s="17">
        <f t="shared" si="6"/>
        <v>9804</v>
      </c>
      <c r="H81" s="18">
        <f t="shared" si="4"/>
        <v>612.75</v>
      </c>
      <c r="I81" s="18">
        <f t="shared" si="5"/>
        <v>345</v>
      </c>
      <c r="J81" s="18">
        <v>0</v>
      </c>
      <c r="K81" s="18">
        <v>0</v>
      </c>
      <c r="L81" s="19">
        <f t="shared" si="7"/>
        <v>957.75</v>
      </c>
      <c r="M81" s="5"/>
      <c r="N81" s="5"/>
      <c r="O81" s="5"/>
      <c r="P81" s="5"/>
      <c r="Q81" s="5"/>
      <c r="R81" s="5"/>
    </row>
    <row r="82" spans="1:18" ht="15.75" customHeight="1" x14ac:dyDescent="0.25">
      <c r="A82" s="6">
        <v>81</v>
      </c>
      <c r="B82" s="27" t="s">
        <v>129</v>
      </c>
      <c r="C82" s="27" t="s">
        <v>13</v>
      </c>
      <c r="D82" s="27" t="s">
        <v>130</v>
      </c>
      <c r="E82" s="27" t="s">
        <v>117</v>
      </c>
      <c r="F82" s="28">
        <v>1800</v>
      </c>
      <c r="G82" s="17">
        <f t="shared" si="6"/>
        <v>21600</v>
      </c>
      <c r="H82" s="18">
        <f t="shared" si="4"/>
        <v>1350</v>
      </c>
      <c r="I82" s="18">
        <f t="shared" si="5"/>
        <v>345</v>
      </c>
      <c r="J82" s="18">
        <v>0</v>
      </c>
      <c r="K82" s="18">
        <v>0</v>
      </c>
      <c r="L82" s="19">
        <f t="shared" si="7"/>
        <v>1695</v>
      </c>
      <c r="M82" s="5"/>
      <c r="N82" s="5"/>
      <c r="O82" s="5"/>
      <c r="P82" s="5"/>
      <c r="Q82" s="5"/>
      <c r="R82" s="5"/>
    </row>
    <row r="83" spans="1:18" ht="15.75" customHeight="1" x14ac:dyDescent="0.25">
      <c r="A83" s="6">
        <v>82</v>
      </c>
      <c r="B83" s="6" t="s">
        <v>42</v>
      </c>
      <c r="C83" s="6" t="s">
        <v>12</v>
      </c>
      <c r="D83" s="6" t="s">
        <v>195</v>
      </c>
      <c r="E83" s="6"/>
      <c r="F83" s="15">
        <v>700</v>
      </c>
      <c r="G83" s="17">
        <f t="shared" si="6"/>
        <v>8400</v>
      </c>
      <c r="H83" s="18">
        <f t="shared" si="4"/>
        <v>525</v>
      </c>
      <c r="I83" s="18">
        <f t="shared" si="5"/>
        <v>345</v>
      </c>
      <c r="J83" s="18">
        <v>0</v>
      </c>
      <c r="K83" s="18">
        <v>0</v>
      </c>
      <c r="L83" s="19">
        <f t="shared" si="7"/>
        <v>870</v>
      </c>
      <c r="M83" s="5"/>
      <c r="N83" s="5"/>
      <c r="O83" s="5"/>
      <c r="P83" s="5"/>
      <c r="Q83" s="5"/>
      <c r="R83" s="5"/>
    </row>
    <row r="84" spans="1:18" ht="15.75" customHeight="1" x14ac:dyDescent="0.25">
      <c r="A84" s="6">
        <v>83</v>
      </c>
      <c r="B84" s="6" t="s">
        <v>42</v>
      </c>
      <c r="C84" s="6" t="s">
        <v>12</v>
      </c>
      <c r="D84" s="6" t="s">
        <v>196</v>
      </c>
      <c r="E84" s="6"/>
      <c r="F84" s="15">
        <v>610</v>
      </c>
      <c r="G84" s="17">
        <f t="shared" si="6"/>
        <v>7320</v>
      </c>
      <c r="H84" s="18">
        <f t="shared" si="4"/>
        <v>457.5</v>
      </c>
      <c r="I84" s="18">
        <f t="shared" si="5"/>
        <v>345</v>
      </c>
      <c r="J84" s="18">
        <v>0</v>
      </c>
      <c r="K84" s="18">
        <v>0</v>
      </c>
      <c r="L84" s="19">
        <f t="shared" si="7"/>
        <v>802.5</v>
      </c>
      <c r="M84" s="5"/>
      <c r="N84" s="5"/>
      <c r="O84" s="5"/>
      <c r="P84" s="5"/>
      <c r="Q84" s="5"/>
      <c r="R84" s="5"/>
    </row>
    <row r="85" spans="1:18" ht="15.75" customHeight="1" x14ac:dyDescent="0.25">
      <c r="A85" s="6">
        <v>84</v>
      </c>
      <c r="B85" s="6" t="s">
        <v>64</v>
      </c>
      <c r="C85" s="6" t="s">
        <v>13</v>
      </c>
      <c r="D85" s="6" t="s">
        <v>160</v>
      </c>
      <c r="E85" s="6" t="s">
        <v>114</v>
      </c>
      <c r="F85" s="15">
        <v>1212</v>
      </c>
      <c r="G85" s="17">
        <f t="shared" si="6"/>
        <v>14544</v>
      </c>
      <c r="H85" s="18">
        <f t="shared" si="4"/>
        <v>909</v>
      </c>
      <c r="I85" s="18">
        <f t="shared" si="5"/>
        <v>345</v>
      </c>
      <c r="J85" s="18">
        <v>0</v>
      </c>
      <c r="K85" s="18">
        <v>0</v>
      </c>
      <c r="L85" s="19">
        <f t="shared" si="7"/>
        <v>1254</v>
      </c>
      <c r="M85" s="5"/>
      <c r="N85" s="5"/>
      <c r="O85" s="5"/>
      <c r="P85" s="5"/>
      <c r="Q85" s="5"/>
      <c r="R85" s="5"/>
    </row>
    <row r="86" spans="1:18" ht="15.75" customHeight="1" x14ac:dyDescent="0.25">
      <c r="A86" s="6">
        <v>85</v>
      </c>
      <c r="B86" s="6" t="s">
        <v>42</v>
      </c>
      <c r="C86" s="6" t="s">
        <v>12</v>
      </c>
      <c r="D86" s="6" t="s">
        <v>197</v>
      </c>
      <c r="E86" s="6"/>
      <c r="F86" s="15">
        <v>680</v>
      </c>
      <c r="G86" s="17">
        <f t="shared" si="6"/>
        <v>8160</v>
      </c>
      <c r="H86" s="18">
        <f t="shared" si="4"/>
        <v>510</v>
      </c>
      <c r="I86" s="18">
        <f t="shared" si="5"/>
        <v>345</v>
      </c>
      <c r="J86" s="18">
        <v>0</v>
      </c>
      <c r="K86" s="18">
        <v>0</v>
      </c>
      <c r="L86" s="19">
        <f t="shared" si="7"/>
        <v>855</v>
      </c>
      <c r="M86" s="5"/>
      <c r="N86" s="5"/>
      <c r="O86" s="5"/>
      <c r="P86" s="5"/>
      <c r="Q86" s="5"/>
      <c r="R86" s="5"/>
    </row>
    <row r="87" spans="1:18" ht="15.75" customHeight="1" x14ac:dyDescent="0.25">
      <c r="A87" s="6">
        <v>86</v>
      </c>
      <c r="B87" s="6" t="s">
        <v>42</v>
      </c>
      <c r="C87" s="6" t="s">
        <v>13</v>
      </c>
      <c r="D87" s="6" t="s">
        <v>153</v>
      </c>
      <c r="E87" s="6" t="s">
        <v>119</v>
      </c>
      <c r="F87" s="15">
        <v>610</v>
      </c>
      <c r="G87" s="17">
        <f t="shared" si="6"/>
        <v>7320</v>
      </c>
      <c r="H87" s="18">
        <f t="shared" si="4"/>
        <v>457.5</v>
      </c>
      <c r="I87" s="18">
        <f t="shared" si="5"/>
        <v>345</v>
      </c>
      <c r="J87" s="18">
        <v>0</v>
      </c>
      <c r="K87" s="18">
        <v>0</v>
      </c>
      <c r="L87" s="19">
        <f t="shared" si="7"/>
        <v>802.5</v>
      </c>
      <c r="M87" s="5"/>
      <c r="N87" s="5"/>
      <c r="O87" s="5"/>
      <c r="P87" s="5"/>
      <c r="Q87" s="5"/>
      <c r="R87" s="5"/>
    </row>
    <row r="88" spans="1:18" ht="15.75" customHeight="1" x14ac:dyDescent="0.25">
      <c r="A88" s="6">
        <v>87</v>
      </c>
      <c r="B88" s="6" t="s">
        <v>65</v>
      </c>
      <c r="C88" s="6" t="s">
        <v>13</v>
      </c>
      <c r="D88" s="6" t="s">
        <v>101</v>
      </c>
      <c r="E88" s="6" t="s">
        <v>126</v>
      </c>
      <c r="F88" s="15">
        <v>1676</v>
      </c>
      <c r="G88" s="17">
        <f t="shared" si="6"/>
        <v>20112</v>
      </c>
      <c r="H88" s="18">
        <f t="shared" si="4"/>
        <v>1257</v>
      </c>
      <c r="I88" s="18">
        <f t="shared" si="5"/>
        <v>345</v>
      </c>
      <c r="J88" s="18">
        <v>0</v>
      </c>
      <c r="K88" s="18">
        <v>0</v>
      </c>
      <c r="L88" s="19">
        <f t="shared" si="7"/>
        <v>1602</v>
      </c>
      <c r="M88" s="5"/>
      <c r="N88" s="5"/>
      <c r="O88" s="5"/>
      <c r="P88" s="5"/>
      <c r="Q88" s="5"/>
      <c r="R88" s="5"/>
    </row>
    <row r="89" spans="1:18" ht="15.75" customHeight="1" x14ac:dyDescent="0.25">
      <c r="A89" s="6">
        <v>88</v>
      </c>
      <c r="B89" s="6" t="s">
        <v>42</v>
      </c>
      <c r="C89" s="6" t="s">
        <v>12</v>
      </c>
      <c r="D89" s="6" t="s">
        <v>198</v>
      </c>
      <c r="E89" s="6"/>
      <c r="F89" s="15">
        <v>660</v>
      </c>
      <c r="G89" s="17">
        <f t="shared" si="6"/>
        <v>7920</v>
      </c>
      <c r="H89" s="18">
        <f t="shared" si="4"/>
        <v>495</v>
      </c>
      <c r="I89" s="18">
        <f t="shared" si="5"/>
        <v>345</v>
      </c>
      <c r="J89" s="18">
        <v>0</v>
      </c>
      <c r="K89" s="18">
        <v>0</v>
      </c>
      <c r="L89" s="19">
        <f t="shared" si="7"/>
        <v>840</v>
      </c>
      <c r="M89" s="5"/>
      <c r="N89" s="5"/>
      <c r="O89" s="5"/>
      <c r="P89" s="5"/>
      <c r="Q89" s="5"/>
      <c r="R89" s="5"/>
    </row>
    <row r="90" spans="1:18" ht="15.75" customHeight="1" x14ac:dyDescent="0.25">
      <c r="A90" s="6">
        <v>89</v>
      </c>
      <c r="B90" s="6" t="s">
        <v>42</v>
      </c>
      <c r="C90" s="6" t="s">
        <v>12</v>
      </c>
      <c r="D90" s="6" t="s">
        <v>199</v>
      </c>
      <c r="F90" s="15">
        <v>610</v>
      </c>
      <c r="G90" s="17">
        <f t="shared" si="6"/>
        <v>7320</v>
      </c>
      <c r="H90" s="18">
        <f t="shared" si="4"/>
        <v>457.5</v>
      </c>
      <c r="I90" s="18">
        <f t="shared" si="5"/>
        <v>345</v>
      </c>
      <c r="J90" s="18">
        <v>0</v>
      </c>
      <c r="K90" s="18">
        <v>0</v>
      </c>
      <c r="L90" s="19">
        <f t="shared" si="7"/>
        <v>802.5</v>
      </c>
      <c r="M90" s="5"/>
      <c r="N90" s="5"/>
      <c r="O90" s="5"/>
      <c r="P90" s="5"/>
      <c r="Q90" s="5"/>
      <c r="R90" s="5"/>
    </row>
    <row r="91" spans="1:18" ht="15.75" customHeight="1" x14ac:dyDescent="0.25">
      <c r="A91" s="6">
        <v>90</v>
      </c>
      <c r="B91" s="6" t="s">
        <v>42</v>
      </c>
      <c r="C91" s="6" t="s">
        <v>12</v>
      </c>
      <c r="D91" s="6" t="s">
        <v>200</v>
      </c>
      <c r="E91" s="6"/>
      <c r="F91" s="15">
        <v>610</v>
      </c>
      <c r="G91" s="17">
        <f t="shared" si="6"/>
        <v>7320</v>
      </c>
      <c r="H91" s="18">
        <f t="shared" si="4"/>
        <v>457.5</v>
      </c>
      <c r="I91" s="18">
        <f t="shared" si="5"/>
        <v>345</v>
      </c>
      <c r="J91" s="18">
        <v>0</v>
      </c>
      <c r="K91" s="18">
        <v>0</v>
      </c>
      <c r="L91" s="19">
        <f t="shared" si="7"/>
        <v>802.5</v>
      </c>
      <c r="M91" s="5"/>
      <c r="N91" s="5"/>
      <c r="O91" s="5"/>
      <c r="P91" s="5"/>
      <c r="Q91" s="5"/>
      <c r="R91" s="5"/>
    </row>
    <row r="92" spans="1:18" ht="15.75" customHeight="1" x14ac:dyDescent="0.25">
      <c r="A92" s="6">
        <v>91</v>
      </c>
      <c r="B92" s="6" t="s">
        <v>42</v>
      </c>
      <c r="C92" s="6" t="s">
        <v>12</v>
      </c>
      <c r="D92" s="6" t="s">
        <v>201</v>
      </c>
      <c r="E92" s="6"/>
      <c r="F92" s="15">
        <v>610</v>
      </c>
      <c r="G92" s="17">
        <f t="shared" si="6"/>
        <v>7320</v>
      </c>
      <c r="H92" s="18">
        <f t="shared" si="4"/>
        <v>457.5</v>
      </c>
      <c r="I92" s="18">
        <f t="shared" si="5"/>
        <v>345</v>
      </c>
      <c r="J92" s="18">
        <v>0</v>
      </c>
      <c r="K92" s="18">
        <v>0</v>
      </c>
      <c r="L92" s="19">
        <f t="shared" si="7"/>
        <v>802.5</v>
      </c>
      <c r="M92" s="5"/>
      <c r="N92" s="5"/>
      <c r="O92" s="5"/>
      <c r="P92" s="5"/>
      <c r="Q92" s="5"/>
      <c r="R92" s="5"/>
    </row>
    <row r="93" spans="1:18" ht="15.75" customHeight="1" x14ac:dyDescent="0.25">
      <c r="A93" s="6">
        <v>92</v>
      </c>
      <c r="B93" s="6" t="s">
        <v>42</v>
      </c>
      <c r="C93" s="6" t="s">
        <v>12</v>
      </c>
      <c r="D93" s="6" t="s">
        <v>202</v>
      </c>
      <c r="E93" s="6"/>
      <c r="F93" s="15">
        <v>680</v>
      </c>
      <c r="G93" s="17">
        <f t="shared" si="6"/>
        <v>8160</v>
      </c>
      <c r="H93" s="18">
        <f t="shared" si="4"/>
        <v>510</v>
      </c>
      <c r="I93" s="18">
        <f t="shared" si="5"/>
        <v>345</v>
      </c>
      <c r="J93" s="18">
        <v>0</v>
      </c>
      <c r="K93" s="18">
        <v>0</v>
      </c>
      <c r="L93" s="19">
        <f t="shared" si="7"/>
        <v>855</v>
      </c>
      <c r="M93" s="5"/>
      <c r="N93" s="5"/>
      <c r="O93" s="5"/>
      <c r="P93" s="5"/>
      <c r="Q93" s="5"/>
      <c r="R93" s="5"/>
    </row>
    <row r="94" spans="1:18" ht="15.75" customHeight="1" x14ac:dyDescent="0.25">
      <c r="A94" s="6">
        <v>93</v>
      </c>
      <c r="B94" s="6" t="s">
        <v>66</v>
      </c>
      <c r="C94" s="6" t="s">
        <v>13</v>
      </c>
      <c r="D94" s="6" t="s">
        <v>102</v>
      </c>
      <c r="E94" s="6" t="s">
        <v>115</v>
      </c>
      <c r="F94" s="15">
        <v>733</v>
      </c>
      <c r="G94" s="17">
        <f t="shared" si="6"/>
        <v>8796</v>
      </c>
      <c r="H94" s="18">
        <f t="shared" si="4"/>
        <v>549.75</v>
      </c>
      <c r="I94" s="18">
        <f t="shared" si="5"/>
        <v>345</v>
      </c>
      <c r="J94" s="18">
        <v>0</v>
      </c>
      <c r="K94" s="18">
        <v>0</v>
      </c>
      <c r="L94" s="19">
        <f t="shared" si="7"/>
        <v>894.75</v>
      </c>
      <c r="M94" s="5"/>
      <c r="N94" s="5"/>
      <c r="O94" s="5"/>
      <c r="P94" s="5"/>
      <c r="Q94" s="5"/>
      <c r="R94" s="5"/>
    </row>
    <row r="95" spans="1:18" ht="15.75" customHeight="1" x14ac:dyDescent="0.25">
      <c r="A95" s="6">
        <v>94</v>
      </c>
      <c r="B95" s="6" t="s">
        <v>42</v>
      </c>
      <c r="C95" s="6" t="s">
        <v>12</v>
      </c>
      <c r="D95" s="6" t="s">
        <v>203</v>
      </c>
      <c r="E95" s="6"/>
      <c r="F95" s="15">
        <v>660</v>
      </c>
      <c r="G95" s="17">
        <f t="shared" si="6"/>
        <v>7920</v>
      </c>
      <c r="H95" s="18">
        <f t="shared" si="4"/>
        <v>495</v>
      </c>
      <c r="I95" s="18">
        <f t="shared" si="5"/>
        <v>345</v>
      </c>
      <c r="J95" s="18">
        <v>0</v>
      </c>
      <c r="K95" s="18">
        <v>0</v>
      </c>
      <c r="L95" s="19">
        <f t="shared" si="7"/>
        <v>840</v>
      </c>
      <c r="M95" s="5"/>
      <c r="N95" s="5"/>
      <c r="O95" s="5"/>
      <c r="P95" s="5"/>
      <c r="Q95" s="5"/>
      <c r="R95" s="5"/>
    </row>
    <row r="96" spans="1:18" ht="15.75" customHeight="1" x14ac:dyDescent="0.25">
      <c r="A96" s="6">
        <v>95</v>
      </c>
      <c r="B96" s="6" t="s">
        <v>242</v>
      </c>
      <c r="C96" s="6" t="s">
        <v>13</v>
      </c>
      <c r="D96" s="6" t="s">
        <v>243</v>
      </c>
      <c r="E96" s="6" t="s">
        <v>124</v>
      </c>
      <c r="F96" s="15">
        <v>900</v>
      </c>
      <c r="G96" s="17">
        <f t="shared" si="6"/>
        <v>10800</v>
      </c>
      <c r="H96" s="18">
        <f t="shared" si="4"/>
        <v>675</v>
      </c>
      <c r="I96" s="18">
        <f t="shared" si="5"/>
        <v>345</v>
      </c>
      <c r="J96" s="18">
        <v>0</v>
      </c>
      <c r="K96" s="18">
        <v>0</v>
      </c>
      <c r="L96" s="19">
        <f t="shared" si="7"/>
        <v>1020</v>
      </c>
      <c r="M96" s="5"/>
      <c r="N96" s="5"/>
      <c r="O96" s="5"/>
      <c r="P96" s="5"/>
      <c r="Q96" s="5"/>
      <c r="R96" s="5"/>
    </row>
    <row r="97" spans="1:18" ht="15.75" customHeight="1" x14ac:dyDescent="0.25">
      <c r="A97" s="6">
        <v>96</v>
      </c>
      <c r="B97" s="6" t="s">
        <v>47</v>
      </c>
      <c r="C97" s="6" t="s">
        <v>12</v>
      </c>
      <c r="D97" s="6" t="s">
        <v>204</v>
      </c>
      <c r="E97" s="6"/>
      <c r="F97" s="15">
        <v>736</v>
      </c>
      <c r="G97" s="17">
        <f t="shared" si="6"/>
        <v>8832</v>
      </c>
      <c r="H97" s="18">
        <f t="shared" si="4"/>
        <v>552</v>
      </c>
      <c r="I97" s="18">
        <f t="shared" si="5"/>
        <v>345</v>
      </c>
      <c r="J97" s="18">
        <v>0</v>
      </c>
      <c r="K97" s="18">
        <v>0</v>
      </c>
      <c r="L97" s="19">
        <f t="shared" si="7"/>
        <v>897</v>
      </c>
      <c r="M97" s="5"/>
      <c r="N97" s="5"/>
      <c r="O97" s="5"/>
      <c r="P97" s="5"/>
      <c r="Q97" s="5"/>
      <c r="R97" s="5"/>
    </row>
    <row r="98" spans="1:18" ht="15.75" customHeight="1" x14ac:dyDescent="0.25">
      <c r="A98" s="6">
        <v>97</v>
      </c>
      <c r="B98" s="6" t="s">
        <v>141</v>
      </c>
      <c r="C98" s="6" t="s">
        <v>13</v>
      </c>
      <c r="D98" s="6" t="s">
        <v>233</v>
      </c>
      <c r="E98" s="6" t="s">
        <v>114</v>
      </c>
      <c r="F98" s="15">
        <v>1212</v>
      </c>
      <c r="G98" s="17">
        <f t="shared" si="6"/>
        <v>14544</v>
      </c>
      <c r="H98" s="18">
        <f t="shared" si="4"/>
        <v>909</v>
      </c>
      <c r="I98" s="18">
        <f t="shared" si="5"/>
        <v>345</v>
      </c>
      <c r="J98" s="18">
        <v>0</v>
      </c>
      <c r="K98" s="18">
        <v>0</v>
      </c>
      <c r="L98" s="19">
        <f t="shared" si="7"/>
        <v>1254</v>
      </c>
      <c r="M98" s="5"/>
      <c r="N98" s="5"/>
      <c r="O98" s="5"/>
      <c r="P98" s="5"/>
      <c r="Q98" s="5"/>
      <c r="R98" s="5"/>
    </row>
    <row r="99" spans="1:18" ht="15.75" customHeight="1" x14ac:dyDescent="0.25">
      <c r="A99" s="6">
        <v>98</v>
      </c>
      <c r="B99" s="6" t="s">
        <v>67</v>
      </c>
      <c r="C99" s="6" t="s">
        <v>12</v>
      </c>
      <c r="D99" s="6" t="s">
        <v>205</v>
      </c>
      <c r="E99" s="6"/>
      <c r="F99" s="15">
        <v>722</v>
      </c>
      <c r="G99" s="17">
        <f t="shared" si="6"/>
        <v>8664</v>
      </c>
      <c r="H99" s="18">
        <f t="shared" si="4"/>
        <v>541.5</v>
      </c>
      <c r="I99" s="18">
        <f t="shared" si="5"/>
        <v>345</v>
      </c>
      <c r="J99" s="18">
        <v>0</v>
      </c>
      <c r="K99" s="18">
        <v>0</v>
      </c>
      <c r="L99" s="19">
        <f t="shared" si="7"/>
        <v>886.5</v>
      </c>
      <c r="M99" s="5"/>
      <c r="N99" s="5"/>
      <c r="O99" s="5"/>
      <c r="P99" s="5"/>
      <c r="Q99" s="5"/>
      <c r="R99" s="5"/>
    </row>
    <row r="100" spans="1:18" ht="15.75" customHeight="1" x14ac:dyDescent="0.25">
      <c r="A100" s="6">
        <v>99</v>
      </c>
      <c r="B100" s="6" t="s">
        <v>42</v>
      </c>
      <c r="C100" s="6" t="s">
        <v>12</v>
      </c>
      <c r="D100" s="6" t="s">
        <v>206</v>
      </c>
      <c r="E100" s="6"/>
      <c r="F100" s="15">
        <v>680</v>
      </c>
      <c r="G100" s="17">
        <f t="shared" si="6"/>
        <v>8160</v>
      </c>
      <c r="H100" s="18">
        <f t="shared" si="4"/>
        <v>510</v>
      </c>
      <c r="I100" s="18">
        <f t="shared" si="5"/>
        <v>345</v>
      </c>
      <c r="J100" s="18">
        <v>0</v>
      </c>
      <c r="K100" s="18">
        <v>0</v>
      </c>
      <c r="L100" s="19">
        <f t="shared" si="7"/>
        <v>855</v>
      </c>
      <c r="M100" s="5"/>
      <c r="N100" s="5"/>
      <c r="O100" s="5"/>
      <c r="P100" s="5"/>
      <c r="Q100" s="5"/>
      <c r="R100" s="5"/>
    </row>
    <row r="101" spans="1:18" ht="15.75" customHeight="1" x14ac:dyDescent="0.25">
      <c r="A101" s="6">
        <v>100</v>
      </c>
      <c r="B101" s="6" t="s">
        <v>42</v>
      </c>
      <c r="C101" s="6" t="s">
        <v>12</v>
      </c>
      <c r="D101" s="6" t="s">
        <v>207</v>
      </c>
      <c r="F101" s="15">
        <v>610</v>
      </c>
      <c r="G101" s="17">
        <f t="shared" si="6"/>
        <v>7320</v>
      </c>
      <c r="H101" s="18">
        <f t="shared" si="4"/>
        <v>457.5</v>
      </c>
      <c r="I101" s="18">
        <f t="shared" si="5"/>
        <v>345</v>
      </c>
      <c r="J101" s="18">
        <v>0</v>
      </c>
      <c r="K101" s="18">
        <v>0</v>
      </c>
      <c r="L101" s="19">
        <f t="shared" si="7"/>
        <v>802.5</v>
      </c>
      <c r="M101" s="5"/>
      <c r="N101" s="5"/>
      <c r="O101" s="5"/>
      <c r="P101" s="5"/>
      <c r="Q101" s="5"/>
      <c r="R101" s="5"/>
    </row>
    <row r="102" spans="1:18" ht="15.75" customHeight="1" x14ac:dyDescent="0.25">
      <c r="A102" s="6">
        <v>101</v>
      </c>
      <c r="B102" s="6" t="s">
        <v>42</v>
      </c>
      <c r="C102" s="6" t="s">
        <v>13</v>
      </c>
      <c r="D102" s="6" t="s">
        <v>154</v>
      </c>
      <c r="E102" s="6" t="s">
        <v>119</v>
      </c>
      <c r="F102" s="15">
        <v>610</v>
      </c>
      <c r="G102" s="17">
        <f t="shared" si="6"/>
        <v>7320</v>
      </c>
      <c r="H102" s="18">
        <f t="shared" si="4"/>
        <v>457.5</v>
      </c>
      <c r="I102" s="18">
        <f t="shared" si="5"/>
        <v>345</v>
      </c>
      <c r="J102" s="18">
        <v>0</v>
      </c>
      <c r="K102" s="18">
        <v>0</v>
      </c>
      <c r="L102" s="19">
        <f t="shared" si="7"/>
        <v>802.5</v>
      </c>
      <c r="M102" s="5"/>
      <c r="N102" s="5"/>
      <c r="O102" s="5"/>
      <c r="P102" s="5"/>
      <c r="Q102" s="5"/>
      <c r="R102" s="5"/>
    </row>
    <row r="103" spans="1:18" ht="15.75" customHeight="1" x14ac:dyDescent="0.25">
      <c r="A103" s="6">
        <v>102</v>
      </c>
      <c r="B103" s="6" t="s">
        <v>42</v>
      </c>
      <c r="C103" s="6" t="s">
        <v>13</v>
      </c>
      <c r="D103" s="6" t="s">
        <v>104</v>
      </c>
      <c r="E103" s="6" t="s">
        <v>119</v>
      </c>
      <c r="F103" s="15">
        <v>610</v>
      </c>
      <c r="G103" s="17">
        <f t="shared" si="6"/>
        <v>7320</v>
      </c>
      <c r="H103" s="18">
        <f t="shared" si="4"/>
        <v>457.5</v>
      </c>
      <c r="I103" s="18">
        <f t="shared" si="5"/>
        <v>345</v>
      </c>
      <c r="J103" s="18">
        <v>0</v>
      </c>
      <c r="K103" s="18">
        <v>0</v>
      </c>
      <c r="L103" s="19">
        <f t="shared" si="7"/>
        <v>802.5</v>
      </c>
      <c r="M103" s="5"/>
      <c r="N103" s="5"/>
      <c r="O103" s="5"/>
      <c r="P103" s="5"/>
      <c r="Q103" s="5"/>
      <c r="R103" s="5"/>
    </row>
    <row r="104" spans="1:18" ht="15.75" customHeight="1" x14ac:dyDescent="0.25">
      <c r="A104" s="6">
        <v>103</v>
      </c>
      <c r="B104" s="6" t="s">
        <v>68</v>
      </c>
      <c r="C104" s="6" t="s">
        <v>13</v>
      </c>
      <c r="D104" s="6" t="s">
        <v>105</v>
      </c>
      <c r="E104" s="6" t="s">
        <v>116</v>
      </c>
      <c r="F104" s="15">
        <v>622</v>
      </c>
      <c r="G104" s="17">
        <f t="shared" si="6"/>
        <v>7464</v>
      </c>
      <c r="H104" s="18">
        <f t="shared" si="4"/>
        <v>466.5</v>
      </c>
      <c r="I104" s="18">
        <f t="shared" si="5"/>
        <v>345</v>
      </c>
      <c r="J104" s="18">
        <v>0</v>
      </c>
      <c r="K104" s="18">
        <v>0</v>
      </c>
      <c r="L104" s="19">
        <f t="shared" si="7"/>
        <v>811.5</v>
      </c>
      <c r="M104" s="5"/>
      <c r="N104" s="5"/>
      <c r="O104" s="5"/>
      <c r="P104" s="5"/>
      <c r="Q104" s="5"/>
      <c r="R104" s="5"/>
    </row>
    <row r="105" spans="1:18" ht="15.75" customHeight="1" x14ac:dyDescent="0.25">
      <c r="A105" s="6">
        <v>104</v>
      </c>
      <c r="B105" s="6" t="s">
        <v>67</v>
      </c>
      <c r="C105" s="6" t="s">
        <v>12</v>
      </c>
      <c r="D105" s="6" t="s">
        <v>208</v>
      </c>
      <c r="E105" s="6"/>
      <c r="F105" s="15">
        <v>722</v>
      </c>
      <c r="G105" s="17">
        <f t="shared" si="6"/>
        <v>8664</v>
      </c>
      <c r="H105" s="18">
        <f t="shared" si="4"/>
        <v>541.5</v>
      </c>
      <c r="I105" s="18">
        <f t="shared" si="5"/>
        <v>345</v>
      </c>
      <c r="J105" s="18">
        <v>0</v>
      </c>
      <c r="K105" s="18">
        <v>0</v>
      </c>
      <c r="L105" s="19">
        <f t="shared" si="7"/>
        <v>886.5</v>
      </c>
      <c r="M105" s="5"/>
      <c r="N105" s="5"/>
      <c r="O105" s="5"/>
      <c r="P105" s="5"/>
      <c r="Q105" s="5"/>
      <c r="R105" s="5"/>
    </row>
    <row r="106" spans="1:18" ht="15.75" customHeight="1" x14ac:dyDescent="0.25">
      <c r="A106" s="6">
        <v>105</v>
      </c>
      <c r="B106" s="6" t="s">
        <v>134</v>
      </c>
      <c r="C106" s="6" t="s">
        <v>13</v>
      </c>
      <c r="D106" s="6" t="s">
        <v>155</v>
      </c>
      <c r="E106" s="6" t="s">
        <v>116</v>
      </c>
      <c r="F106" s="15">
        <v>622</v>
      </c>
      <c r="G106" s="17">
        <f t="shared" si="6"/>
        <v>7464</v>
      </c>
      <c r="H106" s="18">
        <f t="shared" si="4"/>
        <v>466.5</v>
      </c>
      <c r="I106" s="18">
        <f t="shared" si="5"/>
        <v>345</v>
      </c>
      <c r="J106" s="18">
        <v>0</v>
      </c>
      <c r="K106" s="18">
        <v>0</v>
      </c>
      <c r="L106" s="19">
        <f t="shared" si="7"/>
        <v>811.5</v>
      </c>
      <c r="M106" s="5"/>
      <c r="N106" s="5"/>
      <c r="O106" s="5"/>
      <c r="P106" s="5"/>
      <c r="Q106" s="5"/>
      <c r="R106" s="5"/>
    </row>
    <row r="107" spans="1:18" ht="15.75" customHeight="1" x14ac:dyDescent="0.25">
      <c r="A107" s="6">
        <v>106</v>
      </c>
      <c r="B107" s="6" t="s">
        <v>42</v>
      </c>
      <c r="C107" s="6" t="s">
        <v>12</v>
      </c>
      <c r="D107" s="6" t="s">
        <v>209</v>
      </c>
      <c r="E107" s="6"/>
      <c r="F107" s="15">
        <v>610</v>
      </c>
      <c r="G107" s="17">
        <f t="shared" si="6"/>
        <v>7320</v>
      </c>
      <c r="H107" s="18">
        <f t="shared" si="4"/>
        <v>457.5</v>
      </c>
      <c r="I107" s="18">
        <f t="shared" si="5"/>
        <v>345</v>
      </c>
      <c r="J107" s="18">
        <v>0</v>
      </c>
      <c r="K107" s="18">
        <v>0</v>
      </c>
      <c r="L107" s="19">
        <f t="shared" si="7"/>
        <v>802.5</v>
      </c>
      <c r="M107" s="5"/>
      <c r="N107" s="5"/>
      <c r="O107" s="5"/>
      <c r="P107" s="5"/>
      <c r="Q107" s="5"/>
      <c r="R107" s="5"/>
    </row>
    <row r="108" spans="1:18" ht="15.75" customHeight="1" x14ac:dyDescent="0.25">
      <c r="A108" s="6">
        <v>107</v>
      </c>
      <c r="B108" s="6" t="s">
        <v>42</v>
      </c>
      <c r="C108" s="6" t="s">
        <v>13</v>
      </c>
      <c r="D108" s="6" t="s">
        <v>106</v>
      </c>
      <c r="E108" s="6" t="s">
        <v>119</v>
      </c>
      <c r="F108" s="15">
        <v>610</v>
      </c>
      <c r="G108" s="17">
        <f t="shared" si="6"/>
        <v>7320</v>
      </c>
      <c r="H108" s="18">
        <f t="shared" si="4"/>
        <v>457.5</v>
      </c>
      <c r="I108" s="18">
        <f t="shared" si="5"/>
        <v>345</v>
      </c>
      <c r="J108" s="18">
        <v>0</v>
      </c>
      <c r="K108" s="18">
        <v>0</v>
      </c>
      <c r="L108" s="19">
        <f t="shared" si="7"/>
        <v>802.5</v>
      </c>
      <c r="M108" s="5"/>
      <c r="N108" s="5"/>
      <c r="O108" s="5"/>
      <c r="P108" s="5"/>
      <c r="Q108" s="5"/>
      <c r="R108" s="5"/>
    </row>
    <row r="109" spans="1:18" ht="15.75" customHeight="1" x14ac:dyDescent="0.25">
      <c r="A109" s="6">
        <v>108</v>
      </c>
      <c r="B109" s="6" t="s">
        <v>42</v>
      </c>
      <c r="C109" s="6" t="s">
        <v>12</v>
      </c>
      <c r="D109" s="6" t="s">
        <v>210</v>
      </c>
      <c r="E109" s="6"/>
      <c r="F109" s="15">
        <v>660</v>
      </c>
      <c r="G109" s="17">
        <f t="shared" si="6"/>
        <v>7920</v>
      </c>
      <c r="H109" s="18">
        <f t="shared" si="4"/>
        <v>495</v>
      </c>
      <c r="I109" s="18">
        <f t="shared" si="5"/>
        <v>345</v>
      </c>
      <c r="J109" s="18">
        <v>0</v>
      </c>
      <c r="K109" s="18">
        <v>0</v>
      </c>
      <c r="L109" s="19">
        <f t="shared" si="7"/>
        <v>840</v>
      </c>
      <c r="M109" s="5"/>
      <c r="N109" s="5"/>
      <c r="O109" s="5"/>
      <c r="P109" s="5"/>
      <c r="Q109" s="5"/>
      <c r="R109" s="5"/>
    </row>
    <row r="110" spans="1:18" ht="15.75" customHeight="1" x14ac:dyDescent="0.25">
      <c r="A110" s="6">
        <v>109</v>
      </c>
      <c r="B110" s="6" t="s">
        <v>42</v>
      </c>
      <c r="C110" s="6" t="s">
        <v>13</v>
      </c>
      <c r="D110" s="6" t="s">
        <v>107</v>
      </c>
      <c r="E110" s="6" t="s">
        <v>119</v>
      </c>
      <c r="F110" s="15">
        <v>610</v>
      </c>
      <c r="G110" s="17">
        <f t="shared" si="6"/>
        <v>7320</v>
      </c>
      <c r="H110" s="18">
        <f t="shared" si="4"/>
        <v>457.5</v>
      </c>
      <c r="I110" s="18">
        <f t="shared" si="5"/>
        <v>345</v>
      </c>
      <c r="J110" s="18">
        <v>0</v>
      </c>
      <c r="K110" s="18">
        <v>0</v>
      </c>
      <c r="L110" s="19">
        <f t="shared" si="7"/>
        <v>802.5</v>
      </c>
      <c r="M110" s="5"/>
      <c r="N110" s="5"/>
      <c r="O110" s="5"/>
      <c r="P110" s="5"/>
      <c r="Q110" s="5"/>
      <c r="R110" s="5"/>
    </row>
    <row r="111" spans="1:18" ht="15.75" customHeight="1" x14ac:dyDescent="0.25">
      <c r="A111" s="6">
        <v>110</v>
      </c>
      <c r="B111" s="6" t="s">
        <v>69</v>
      </c>
      <c r="C111" s="6" t="s">
        <v>13</v>
      </c>
      <c r="D111" s="6" t="s">
        <v>108</v>
      </c>
      <c r="E111" s="6" t="s">
        <v>127</v>
      </c>
      <c r="F111" s="15">
        <v>3220</v>
      </c>
      <c r="G111" s="17">
        <f t="shared" si="6"/>
        <v>38640</v>
      </c>
      <c r="H111" s="18">
        <f t="shared" si="4"/>
        <v>2415</v>
      </c>
      <c r="I111" s="18">
        <f t="shared" si="5"/>
        <v>345</v>
      </c>
      <c r="J111" s="18">
        <v>0</v>
      </c>
      <c r="K111" s="18">
        <v>0</v>
      </c>
      <c r="L111" s="19">
        <f t="shared" si="7"/>
        <v>2760</v>
      </c>
      <c r="M111" s="5"/>
      <c r="N111" s="5"/>
      <c r="O111" s="5"/>
      <c r="P111" s="5"/>
      <c r="Q111" s="5"/>
      <c r="R111" s="5"/>
    </row>
    <row r="112" spans="1:18" ht="15.75" customHeight="1" x14ac:dyDescent="0.25">
      <c r="A112" s="6">
        <v>111</v>
      </c>
      <c r="B112" s="6" t="s">
        <v>42</v>
      </c>
      <c r="C112" s="6" t="s">
        <v>12</v>
      </c>
      <c r="D112" s="6" t="s">
        <v>211</v>
      </c>
      <c r="E112" s="6"/>
      <c r="F112" s="15">
        <v>660</v>
      </c>
      <c r="G112" s="17">
        <f t="shared" si="6"/>
        <v>7920</v>
      </c>
      <c r="H112" s="18">
        <f t="shared" si="4"/>
        <v>495</v>
      </c>
      <c r="I112" s="18">
        <f t="shared" si="5"/>
        <v>345</v>
      </c>
      <c r="J112" s="18">
        <v>0</v>
      </c>
      <c r="K112" s="18">
        <v>0</v>
      </c>
      <c r="L112" s="19">
        <f t="shared" si="7"/>
        <v>840</v>
      </c>
      <c r="M112" s="5"/>
      <c r="N112" s="5"/>
      <c r="O112" s="5"/>
      <c r="P112" s="5"/>
      <c r="Q112" s="5"/>
      <c r="R112" s="5"/>
    </row>
    <row r="113" spans="1:18" ht="15.75" customHeight="1" x14ac:dyDescent="0.25">
      <c r="A113" s="6">
        <v>112</v>
      </c>
      <c r="B113" s="6" t="s">
        <v>42</v>
      </c>
      <c r="C113" s="6" t="s">
        <v>12</v>
      </c>
      <c r="D113" s="6" t="s">
        <v>212</v>
      </c>
      <c r="E113" s="6"/>
      <c r="F113" s="15">
        <v>660</v>
      </c>
      <c r="G113" s="17">
        <f t="shared" si="6"/>
        <v>7920</v>
      </c>
      <c r="H113" s="18">
        <f t="shared" si="4"/>
        <v>495</v>
      </c>
      <c r="I113" s="18">
        <f t="shared" si="5"/>
        <v>345</v>
      </c>
      <c r="J113" s="18">
        <v>0</v>
      </c>
      <c r="K113" s="18">
        <v>0</v>
      </c>
      <c r="L113" s="19">
        <f t="shared" si="7"/>
        <v>840</v>
      </c>
      <c r="M113" s="5"/>
      <c r="N113" s="5"/>
      <c r="O113" s="5"/>
      <c r="P113" s="5"/>
      <c r="Q113" s="5"/>
      <c r="R113" s="5"/>
    </row>
    <row r="114" spans="1:18" ht="15.75" customHeight="1" x14ac:dyDescent="0.25">
      <c r="A114" s="6">
        <v>113</v>
      </c>
      <c r="B114" s="6" t="s">
        <v>70</v>
      </c>
      <c r="C114" s="6" t="s">
        <v>13</v>
      </c>
      <c r="D114" s="6" t="s">
        <v>161</v>
      </c>
      <c r="E114" s="6" t="s">
        <v>118</v>
      </c>
      <c r="F114" s="15">
        <v>817</v>
      </c>
      <c r="G114" s="17">
        <f t="shared" si="6"/>
        <v>9804</v>
      </c>
      <c r="H114" s="18">
        <f t="shared" si="4"/>
        <v>612.75</v>
      </c>
      <c r="I114" s="18">
        <f t="shared" si="5"/>
        <v>345</v>
      </c>
      <c r="J114" s="18">
        <v>0</v>
      </c>
      <c r="K114" s="18">
        <v>0</v>
      </c>
      <c r="L114" s="19">
        <f t="shared" si="7"/>
        <v>957.75</v>
      </c>
      <c r="M114" s="5"/>
      <c r="N114" s="5"/>
      <c r="O114" s="5"/>
      <c r="P114" s="5"/>
      <c r="Q114" s="5"/>
      <c r="R114" s="5"/>
    </row>
    <row r="115" spans="1:18" ht="15.75" customHeight="1" x14ac:dyDescent="0.25">
      <c r="A115" s="6">
        <v>114</v>
      </c>
      <c r="B115" s="6" t="s">
        <v>72</v>
      </c>
      <c r="C115" s="6" t="s">
        <v>13</v>
      </c>
      <c r="D115" s="6" t="s">
        <v>162</v>
      </c>
      <c r="E115" s="6" t="s">
        <v>116</v>
      </c>
      <c r="F115" s="15">
        <v>622</v>
      </c>
      <c r="G115" s="17">
        <f t="shared" si="6"/>
        <v>7464</v>
      </c>
      <c r="H115" s="18">
        <f t="shared" si="4"/>
        <v>466.5</v>
      </c>
      <c r="I115" s="18">
        <f t="shared" si="5"/>
        <v>345</v>
      </c>
      <c r="J115" s="18">
        <v>0</v>
      </c>
      <c r="K115" s="18">
        <v>0</v>
      </c>
      <c r="L115" s="19">
        <f t="shared" si="7"/>
        <v>811.5</v>
      </c>
      <c r="M115" s="5"/>
      <c r="N115" s="5"/>
      <c r="O115" s="5"/>
      <c r="P115" s="5"/>
      <c r="Q115" s="5"/>
      <c r="R115" s="5"/>
    </row>
    <row r="116" spans="1:18" ht="15.75" customHeight="1" x14ac:dyDescent="0.25">
      <c r="A116" s="6">
        <v>115</v>
      </c>
      <c r="B116" s="6" t="s">
        <v>71</v>
      </c>
      <c r="C116" s="6" t="s">
        <v>13</v>
      </c>
      <c r="D116" s="6" t="s">
        <v>109</v>
      </c>
      <c r="E116" s="6" t="s">
        <v>114</v>
      </c>
      <c r="F116" s="15">
        <v>1212</v>
      </c>
      <c r="G116" s="17">
        <f t="shared" si="6"/>
        <v>14544</v>
      </c>
      <c r="H116" s="18">
        <f t="shared" si="4"/>
        <v>909</v>
      </c>
      <c r="I116" s="18">
        <f t="shared" si="5"/>
        <v>345</v>
      </c>
      <c r="J116" s="18">
        <v>0</v>
      </c>
      <c r="K116" s="18">
        <v>468</v>
      </c>
      <c r="L116" s="19">
        <f t="shared" si="7"/>
        <v>1722</v>
      </c>
      <c r="M116" s="5"/>
      <c r="N116" s="5"/>
      <c r="O116" s="5"/>
      <c r="P116" s="5"/>
      <c r="Q116" s="5"/>
      <c r="R116" s="5"/>
    </row>
    <row r="117" spans="1:18" ht="15.75" customHeight="1" x14ac:dyDescent="0.25">
      <c r="A117" s="6">
        <v>116</v>
      </c>
      <c r="B117" s="6" t="s">
        <v>46</v>
      </c>
      <c r="C117" s="6" t="s">
        <v>13</v>
      </c>
      <c r="D117" s="6" t="s">
        <v>156</v>
      </c>
      <c r="E117" s="6" t="s">
        <v>128</v>
      </c>
      <c r="F117" s="15">
        <v>733</v>
      </c>
      <c r="G117" s="17">
        <f t="shared" si="6"/>
        <v>8796</v>
      </c>
      <c r="H117" s="18">
        <f t="shared" si="4"/>
        <v>549.75</v>
      </c>
      <c r="I117" s="18">
        <f t="shared" si="5"/>
        <v>345</v>
      </c>
      <c r="J117" s="18">
        <v>0</v>
      </c>
      <c r="K117" s="18">
        <v>0</v>
      </c>
      <c r="L117" s="19">
        <f t="shared" si="7"/>
        <v>894.75</v>
      </c>
      <c r="M117" s="5"/>
      <c r="N117" s="5"/>
      <c r="O117" s="5"/>
      <c r="P117" s="5"/>
      <c r="Q117" s="5"/>
      <c r="R117" s="5"/>
    </row>
    <row r="118" spans="1:18" ht="15.75" customHeight="1" x14ac:dyDescent="0.25">
      <c r="A118" s="6">
        <v>117</v>
      </c>
      <c r="B118" s="6" t="s">
        <v>43</v>
      </c>
      <c r="C118" s="6" t="s">
        <v>12</v>
      </c>
      <c r="D118" s="6" t="s">
        <v>213</v>
      </c>
      <c r="E118" s="6"/>
      <c r="F118" s="15">
        <v>800</v>
      </c>
      <c r="G118" s="17">
        <f t="shared" si="6"/>
        <v>9600</v>
      </c>
      <c r="H118" s="18">
        <f t="shared" si="4"/>
        <v>600</v>
      </c>
      <c r="I118" s="18">
        <f t="shared" si="5"/>
        <v>345</v>
      </c>
      <c r="J118" s="18">
        <v>0</v>
      </c>
      <c r="K118" s="18">
        <v>100</v>
      </c>
      <c r="L118" s="19">
        <f t="shared" si="7"/>
        <v>1045</v>
      </c>
      <c r="M118" s="5"/>
      <c r="N118" s="5"/>
      <c r="O118" s="5"/>
      <c r="P118" s="5"/>
      <c r="Q118" s="5"/>
      <c r="R118" s="5"/>
    </row>
    <row r="119" spans="1:18" ht="15.75" customHeight="1" x14ac:dyDescent="0.25">
      <c r="A119" s="6">
        <v>118</v>
      </c>
      <c r="B119" s="6" t="s">
        <v>42</v>
      </c>
      <c r="C119" s="6" t="s">
        <v>12</v>
      </c>
      <c r="D119" s="6" t="s">
        <v>214</v>
      </c>
      <c r="E119" s="6"/>
      <c r="F119" s="15">
        <v>610</v>
      </c>
      <c r="G119" s="17">
        <f t="shared" si="6"/>
        <v>7320</v>
      </c>
      <c r="H119" s="18">
        <f t="shared" si="4"/>
        <v>457.5</v>
      </c>
      <c r="I119" s="18">
        <f t="shared" si="5"/>
        <v>345</v>
      </c>
      <c r="J119" s="18">
        <v>0</v>
      </c>
      <c r="K119" s="18">
        <v>0</v>
      </c>
      <c r="L119" s="19">
        <f t="shared" si="7"/>
        <v>802.5</v>
      </c>
      <c r="M119" s="5"/>
      <c r="N119" s="5"/>
      <c r="O119" s="5"/>
      <c r="P119" s="5"/>
      <c r="Q119" s="5"/>
      <c r="R119" s="5"/>
    </row>
    <row r="120" spans="1:18" ht="15.75" customHeight="1" x14ac:dyDescent="0.25">
      <c r="A120" s="6">
        <v>119</v>
      </c>
      <c r="B120" s="6" t="s">
        <v>42</v>
      </c>
      <c r="C120" s="6" t="s">
        <v>12</v>
      </c>
      <c r="D120" s="6" t="s">
        <v>216</v>
      </c>
      <c r="E120" s="6"/>
      <c r="F120" s="15">
        <v>680</v>
      </c>
      <c r="G120" s="17">
        <f t="shared" si="6"/>
        <v>8160</v>
      </c>
      <c r="H120" s="18">
        <f t="shared" si="4"/>
        <v>510</v>
      </c>
      <c r="I120" s="18">
        <f t="shared" si="5"/>
        <v>345</v>
      </c>
      <c r="J120" s="18">
        <v>0</v>
      </c>
      <c r="K120" s="18">
        <v>0</v>
      </c>
      <c r="L120" s="19">
        <f t="shared" si="7"/>
        <v>855</v>
      </c>
      <c r="M120" s="5"/>
      <c r="N120" s="5"/>
      <c r="O120" s="5"/>
      <c r="P120" s="5"/>
      <c r="Q120" s="5"/>
      <c r="R120" s="5"/>
    </row>
    <row r="121" spans="1:18" ht="15.75" customHeight="1" x14ac:dyDescent="0.25">
      <c r="A121" s="6">
        <v>120</v>
      </c>
      <c r="B121" s="6" t="s">
        <v>42</v>
      </c>
      <c r="C121" s="6" t="s">
        <v>12</v>
      </c>
      <c r="D121" s="6" t="s">
        <v>215</v>
      </c>
      <c r="E121" s="6"/>
      <c r="F121" s="15">
        <v>660</v>
      </c>
      <c r="G121" s="17">
        <f t="shared" si="6"/>
        <v>7920</v>
      </c>
      <c r="H121" s="18">
        <f t="shared" si="4"/>
        <v>495</v>
      </c>
      <c r="I121" s="18">
        <f t="shared" si="5"/>
        <v>345</v>
      </c>
      <c r="J121" s="18">
        <v>0</v>
      </c>
      <c r="K121" s="18">
        <v>0</v>
      </c>
      <c r="L121" s="19">
        <f t="shared" si="7"/>
        <v>840</v>
      </c>
      <c r="M121" s="5"/>
      <c r="N121" s="5"/>
      <c r="O121" s="5"/>
      <c r="P121" s="5"/>
      <c r="Q121" s="5"/>
      <c r="R121" s="5"/>
    </row>
    <row r="122" spans="1:18" ht="15.75" customHeight="1" x14ac:dyDescent="0.25">
      <c r="A122" s="6">
        <v>121</v>
      </c>
      <c r="B122" s="6" t="s">
        <v>42</v>
      </c>
      <c r="C122" s="6" t="s">
        <v>12</v>
      </c>
      <c r="D122" s="6" t="s">
        <v>217</v>
      </c>
      <c r="E122" s="6"/>
      <c r="F122" s="15">
        <v>610</v>
      </c>
      <c r="G122" s="17">
        <f t="shared" si="6"/>
        <v>7320</v>
      </c>
      <c r="H122" s="18">
        <f t="shared" si="4"/>
        <v>457.5</v>
      </c>
      <c r="I122" s="18">
        <f t="shared" si="5"/>
        <v>345</v>
      </c>
      <c r="J122" s="18">
        <v>0</v>
      </c>
      <c r="K122" s="18">
        <v>0</v>
      </c>
      <c r="L122" s="19">
        <f t="shared" si="7"/>
        <v>802.5</v>
      </c>
      <c r="M122" s="5"/>
      <c r="N122" s="5"/>
      <c r="O122" s="5"/>
      <c r="P122" s="5"/>
      <c r="Q122" s="5"/>
      <c r="R122" s="5"/>
    </row>
    <row r="123" spans="1:18" ht="15.75" customHeight="1" x14ac:dyDescent="0.25">
      <c r="A123" s="6">
        <v>122</v>
      </c>
      <c r="B123" s="6" t="s">
        <v>67</v>
      </c>
      <c r="C123" s="6" t="s">
        <v>12</v>
      </c>
      <c r="D123" s="6" t="s">
        <v>218</v>
      </c>
      <c r="E123" s="6"/>
      <c r="F123" s="15">
        <v>722</v>
      </c>
      <c r="G123" s="17">
        <f t="shared" si="6"/>
        <v>8664</v>
      </c>
      <c r="H123" s="18">
        <f t="shared" si="4"/>
        <v>541.5</v>
      </c>
      <c r="I123" s="18">
        <f t="shared" si="5"/>
        <v>345</v>
      </c>
      <c r="J123" s="18">
        <v>0</v>
      </c>
      <c r="K123" s="18">
        <v>0</v>
      </c>
      <c r="L123" s="19">
        <f t="shared" si="7"/>
        <v>886.5</v>
      </c>
      <c r="M123" s="5"/>
      <c r="N123" s="5"/>
      <c r="O123" s="5"/>
      <c r="P123" s="5"/>
      <c r="Q123" s="5"/>
      <c r="R123" s="5"/>
    </row>
    <row r="124" spans="1:18" ht="15.75" customHeight="1" x14ac:dyDescent="0.25">
      <c r="A124" s="6">
        <v>123</v>
      </c>
      <c r="B124" s="6" t="s">
        <v>74</v>
      </c>
      <c r="C124" s="6" t="s">
        <v>13</v>
      </c>
      <c r="D124" s="6" t="s">
        <v>111</v>
      </c>
      <c r="E124" s="6" t="s">
        <v>116</v>
      </c>
      <c r="F124" s="15">
        <v>622</v>
      </c>
      <c r="G124" s="17">
        <f t="shared" si="6"/>
        <v>7464</v>
      </c>
      <c r="H124" s="18">
        <f t="shared" si="4"/>
        <v>466.5</v>
      </c>
      <c r="I124" s="18">
        <f t="shared" si="5"/>
        <v>345</v>
      </c>
      <c r="J124" s="18">
        <v>0</v>
      </c>
      <c r="K124" s="18">
        <v>0</v>
      </c>
      <c r="L124" s="19">
        <f t="shared" si="7"/>
        <v>811.5</v>
      </c>
      <c r="M124" s="5"/>
      <c r="N124" s="5"/>
      <c r="O124" s="5"/>
      <c r="P124" s="5"/>
      <c r="Q124" s="5"/>
      <c r="R124" s="5"/>
    </row>
    <row r="125" spans="1:18" ht="15.75" customHeight="1" x14ac:dyDescent="0.25">
      <c r="A125" s="6">
        <v>124</v>
      </c>
      <c r="B125" s="6" t="s">
        <v>42</v>
      </c>
      <c r="C125" s="6" t="s">
        <v>12</v>
      </c>
      <c r="D125" s="6" t="s">
        <v>219</v>
      </c>
      <c r="E125" s="6"/>
      <c r="F125" s="15">
        <v>680</v>
      </c>
      <c r="G125" s="17">
        <f t="shared" si="6"/>
        <v>8160</v>
      </c>
      <c r="H125" s="18">
        <f t="shared" si="4"/>
        <v>510</v>
      </c>
      <c r="I125" s="18">
        <f t="shared" si="5"/>
        <v>345</v>
      </c>
      <c r="J125" s="18">
        <v>0</v>
      </c>
      <c r="K125" s="18">
        <v>0</v>
      </c>
      <c r="L125" s="19">
        <f t="shared" si="7"/>
        <v>855</v>
      </c>
      <c r="M125" s="5"/>
      <c r="N125" s="5"/>
      <c r="O125" s="5"/>
      <c r="P125" s="5"/>
      <c r="Q125" s="5"/>
      <c r="R125" s="5"/>
    </row>
    <row r="126" spans="1:18" ht="15.75" customHeight="1" x14ac:dyDescent="0.25">
      <c r="A126" s="6">
        <v>125</v>
      </c>
      <c r="B126" s="6" t="s">
        <v>42</v>
      </c>
      <c r="C126" s="6" t="s">
        <v>13</v>
      </c>
      <c r="D126" s="6" t="s">
        <v>157</v>
      </c>
      <c r="E126" s="6" t="s">
        <v>119</v>
      </c>
      <c r="F126" s="15">
        <v>610</v>
      </c>
      <c r="G126" s="17">
        <f t="shared" si="6"/>
        <v>7320</v>
      </c>
      <c r="H126" s="18">
        <f t="shared" si="4"/>
        <v>457.5</v>
      </c>
      <c r="I126" s="18">
        <f t="shared" si="5"/>
        <v>345</v>
      </c>
      <c r="J126" s="18">
        <v>0</v>
      </c>
      <c r="K126" s="18">
        <v>0</v>
      </c>
      <c r="L126" s="19">
        <f t="shared" si="7"/>
        <v>802.5</v>
      </c>
      <c r="M126" s="5"/>
      <c r="N126" s="5"/>
      <c r="O126" s="5"/>
      <c r="P126" s="5"/>
      <c r="Q126" s="5"/>
      <c r="R126" s="5"/>
    </row>
    <row r="127" spans="1:18" ht="15.75" customHeight="1" x14ac:dyDescent="0.25">
      <c r="A127" s="6">
        <v>126</v>
      </c>
      <c r="B127" s="6" t="s">
        <v>67</v>
      </c>
      <c r="C127" s="6" t="s">
        <v>12</v>
      </c>
      <c r="D127" s="6" t="s">
        <v>220</v>
      </c>
      <c r="E127" s="6"/>
      <c r="F127" s="15">
        <v>722</v>
      </c>
      <c r="G127" s="17">
        <f t="shared" si="6"/>
        <v>8664</v>
      </c>
      <c r="H127" s="18">
        <f t="shared" si="4"/>
        <v>541.5</v>
      </c>
      <c r="I127" s="18">
        <f t="shared" si="5"/>
        <v>345</v>
      </c>
      <c r="J127" s="18">
        <v>0</v>
      </c>
      <c r="K127" s="18">
        <v>0</v>
      </c>
      <c r="L127" s="19">
        <f t="shared" si="7"/>
        <v>886.5</v>
      </c>
      <c r="M127" s="5"/>
      <c r="N127" s="5"/>
      <c r="O127" s="5"/>
      <c r="P127" s="5"/>
      <c r="Q127" s="5"/>
      <c r="R127" s="5"/>
    </row>
    <row r="128" spans="1:18" ht="15.75" customHeight="1" x14ac:dyDescent="0.25">
      <c r="A128" s="6">
        <v>127</v>
      </c>
      <c r="B128" s="6" t="s">
        <v>42</v>
      </c>
      <c r="C128" s="6" t="s">
        <v>12</v>
      </c>
      <c r="D128" s="6" t="s">
        <v>221</v>
      </c>
      <c r="E128" s="6"/>
      <c r="F128" s="15">
        <v>660</v>
      </c>
      <c r="G128" s="17">
        <f t="shared" si="6"/>
        <v>7920</v>
      </c>
      <c r="H128" s="18">
        <f t="shared" si="4"/>
        <v>495</v>
      </c>
      <c r="I128" s="18">
        <f t="shared" si="5"/>
        <v>345</v>
      </c>
      <c r="J128" s="18">
        <v>0</v>
      </c>
      <c r="K128" s="18">
        <v>0</v>
      </c>
      <c r="L128" s="19">
        <f t="shared" si="7"/>
        <v>840</v>
      </c>
      <c r="M128" s="5"/>
      <c r="N128" s="5"/>
      <c r="O128" s="5"/>
      <c r="P128" s="5"/>
      <c r="Q128" s="5"/>
      <c r="R128" s="5"/>
    </row>
    <row r="129" spans="1:18" ht="15.75" customHeight="1" x14ac:dyDescent="0.25">
      <c r="A129" s="6">
        <v>128</v>
      </c>
      <c r="B129" s="6" t="s">
        <v>75</v>
      </c>
      <c r="C129" s="6" t="s">
        <v>13</v>
      </c>
      <c r="D129" s="6" t="s">
        <v>112</v>
      </c>
      <c r="E129" s="6" t="s">
        <v>126</v>
      </c>
      <c r="F129" s="15">
        <v>1676</v>
      </c>
      <c r="G129" s="17">
        <f t="shared" si="6"/>
        <v>20112</v>
      </c>
      <c r="H129" s="18">
        <f t="shared" si="4"/>
        <v>1257</v>
      </c>
      <c r="I129" s="18">
        <f t="shared" si="5"/>
        <v>345</v>
      </c>
      <c r="J129" s="18">
        <v>0</v>
      </c>
      <c r="K129" s="18">
        <v>0</v>
      </c>
      <c r="L129" s="19">
        <f t="shared" si="7"/>
        <v>1602</v>
      </c>
      <c r="M129" s="5"/>
      <c r="N129" s="5"/>
      <c r="O129" s="5"/>
      <c r="P129" s="5"/>
      <c r="Q129" s="5"/>
      <c r="R129" s="5"/>
    </row>
    <row r="130" spans="1:18" ht="15.75" customHeight="1" x14ac:dyDescent="0.25">
      <c r="A130" s="6">
        <v>129</v>
      </c>
      <c r="B130" s="6" t="s">
        <v>47</v>
      </c>
      <c r="C130" s="6" t="s">
        <v>12</v>
      </c>
      <c r="D130" s="6" t="s">
        <v>222</v>
      </c>
      <c r="E130" s="6"/>
      <c r="F130" s="15">
        <v>736</v>
      </c>
      <c r="G130" s="17">
        <f t="shared" si="6"/>
        <v>8832</v>
      </c>
      <c r="H130" s="18">
        <f t="shared" si="4"/>
        <v>552</v>
      </c>
      <c r="I130" s="18">
        <f t="shared" si="5"/>
        <v>345</v>
      </c>
      <c r="J130" s="18">
        <v>0</v>
      </c>
      <c r="K130" s="18">
        <v>0</v>
      </c>
      <c r="L130" s="19">
        <f t="shared" si="7"/>
        <v>897</v>
      </c>
      <c r="M130" s="5"/>
      <c r="N130" s="5"/>
      <c r="O130" s="5"/>
      <c r="P130" s="5"/>
      <c r="Q130" s="5"/>
      <c r="R130" s="5"/>
    </row>
    <row r="131" spans="1:18" ht="15.75" customHeight="1" x14ac:dyDescent="0.25">
      <c r="A131" s="6">
        <v>130</v>
      </c>
      <c r="B131" s="6" t="s">
        <v>42</v>
      </c>
      <c r="C131" s="6" t="s">
        <v>13</v>
      </c>
      <c r="D131" s="6" t="s">
        <v>113</v>
      </c>
      <c r="E131" s="6" t="s">
        <v>119</v>
      </c>
      <c r="F131" s="15">
        <v>610</v>
      </c>
      <c r="G131" s="17">
        <f t="shared" si="6"/>
        <v>7320</v>
      </c>
      <c r="H131" s="18">
        <f t="shared" ref="H131:H139" si="8">+F131/12*9</f>
        <v>457.5</v>
      </c>
      <c r="I131" s="18">
        <f t="shared" ref="I131:I139" si="9">460/12*9</f>
        <v>345</v>
      </c>
      <c r="J131" s="18">
        <v>0</v>
      </c>
      <c r="K131" s="18">
        <v>0</v>
      </c>
      <c r="L131" s="19">
        <f t="shared" si="7"/>
        <v>802.5</v>
      </c>
      <c r="M131" s="5"/>
      <c r="N131" s="5"/>
      <c r="O131" s="5"/>
      <c r="P131" s="5"/>
      <c r="Q131" s="5"/>
      <c r="R131" s="5"/>
    </row>
    <row r="132" spans="1:18" ht="15.75" customHeight="1" x14ac:dyDescent="0.25">
      <c r="A132" s="6">
        <v>131</v>
      </c>
      <c r="B132" s="6" t="s">
        <v>42</v>
      </c>
      <c r="C132" s="6" t="s">
        <v>12</v>
      </c>
      <c r="D132" s="6" t="s">
        <v>223</v>
      </c>
      <c r="E132" s="6"/>
      <c r="F132" s="15">
        <v>610</v>
      </c>
      <c r="G132" s="17">
        <f t="shared" ref="G132:G139" si="10">F132*12</f>
        <v>7320</v>
      </c>
      <c r="H132" s="18">
        <f t="shared" si="8"/>
        <v>457.5</v>
      </c>
      <c r="I132" s="18">
        <f t="shared" si="9"/>
        <v>345</v>
      </c>
      <c r="J132" s="18">
        <v>0</v>
      </c>
      <c r="K132" s="18">
        <v>0</v>
      </c>
      <c r="L132" s="19">
        <f t="shared" ref="L132:L139" si="11">H132+I132+J132+K132</f>
        <v>802.5</v>
      </c>
      <c r="M132" s="5"/>
      <c r="N132" s="5"/>
      <c r="O132" s="5"/>
      <c r="P132" s="5"/>
      <c r="Q132" s="5"/>
      <c r="R132" s="5"/>
    </row>
    <row r="133" spans="1:18" ht="15.75" customHeight="1" x14ac:dyDescent="0.25">
      <c r="A133" s="6">
        <v>132</v>
      </c>
      <c r="B133" s="6" t="s">
        <v>42</v>
      </c>
      <c r="C133" s="6" t="s">
        <v>12</v>
      </c>
      <c r="D133" s="6" t="s">
        <v>224</v>
      </c>
      <c r="E133" s="6"/>
      <c r="F133" s="15">
        <v>680</v>
      </c>
      <c r="G133" s="17">
        <f t="shared" si="10"/>
        <v>8160</v>
      </c>
      <c r="H133" s="18">
        <f t="shared" si="8"/>
        <v>510</v>
      </c>
      <c r="I133" s="18">
        <f t="shared" si="9"/>
        <v>345</v>
      </c>
      <c r="J133" s="18">
        <v>0</v>
      </c>
      <c r="K133" s="18">
        <v>0</v>
      </c>
      <c r="L133" s="19">
        <f t="shared" si="11"/>
        <v>855</v>
      </c>
      <c r="M133" s="5"/>
      <c r="N133" s="5"/>
      <c r="O133" s="5"/>
      <c r="P133" s="5"/>
      <c r="Q133" s="5"/>
      <c r="R133" s="5"/>
    </row>
    <row r="134" spans="1:18" ht="15.75" customHeight="1" x14ac:dyDescent="0.25">
      <c r="A134" s="6">
        <v>133</v>
      </c>
      <c r="B134" s="6" t="s">
        <v>73</v>
      </c>
      <c r="C134" s="6" t="s">
        <v>13</v>
      </c>
      <c r="D134" s="6" t="s">
        <v>110</v>
      </c>
      <c r="E134" s="6" t="s">
        <v>117</v>
      </c>
      <c r="F134" s="15">
        <v>1800</v>
      </c>
      <c r="G134" s="17">
        <f>F134*12</f>
        <v>21600</v>
      </c>
      <c r="H134" s="18">
        <f t="shared" si="8"/>
        <v>1350</v>
      </c>
      <c r="I134" s="18">
        <f t="shared" si="9"/>
        <v>345</v>
      </c>
      <c r="J134" s="18">
        <v>0</v>
      </c>
      <c r="K134" s="18">
        <v>0</v>
      </c>
      <c r="L134" s="19">
        <f>H134+I134+J134+K134</f>
        <v>1695</v>
      </c>
      <c r="M134" s="5"/>
      <c r="N134" s="5"/>
      <c r="O134" s="5"/>
      <c r="P134" s="5"/>
      <c r="Q134" s="5"/>
      <c r="R134" s="5"/>
    </row>
    <row r="135" spans="1:18" ht="15.75" customHeight="1" x14ac:dyDescent="0.25">
      <c r="A135" s="6">
        <v>134</v>
      </c>
      <c r="B135" s="6" t="s">
        <v>47</v>
      </c>
      <c r="C135" s="6" t="s">
        <v>12</v>
      </c>
      <c r="D135" s="6" t="s">
        <v>225</v>
      </c>
      <c r="E135" s="6"/>
      <c r="F135" s="15">
        <v>736</v>
      </c>
      <c r="G135" s="17">
        <f t="shared" si="10"/>
        <v>8832</v>
      </c>
      <c r="H135" s="18">
        <f t="shared" si="8"/>
        <v>552</v>
      </c>
      <c r="I135" s="18">
        <f t="shared" si="9"/>
        <v>345</v>
      </c>
      <c r="J135" s="18">
        <v>0</v>
      </c>
      <c r="K135" s="18">
        <v>0</v>
      </c>
      <c r="L135" s="19">
        <f t="shared" si="11"/>
        <v>897</v>
      </c>
      <c r="M135" s="5"/>
      <c r="N135" s="5"/>
      <c r="O135" s="5"/>
      <c r="P135" s="5"/>
      <c r="Q135" s="5"/>
      <c r="R135" s="5"/>
    </row>
    <row r="136" spans="1:18" ht="15.75" customHeight="1" x14ac:dyDescent="0.25">
      <c r="A136" s="6">
        <v>135</v>
      </c>
      <c r="B136" s="6" t="s">
        <v>43</v>
      </c>
      <c r="C136" s="6" t="s">
        <v>12</v>
      </c>
      <c r="D136" s="6" t="s">
        <v>226</v>
      </c>
      <c r="E136" s="6"/>
      <c r="F136" s="15">
        <v>750</v>
      </c>
      <c r="G136" s="17">
        <f t="shared" si="10"/>
        <v>9000</v>
      </c>
      <c r="H136" s="18">
        <f t="shared" si="8"/>
        <v>562.5</v>
      </c>
      <c r="I136" s="18">
        <f t="shared" si="9"/>
        <v>345</v>
      </c>
      <c r="J136" s="18">
        <v>0</v>
      </c>
      <c r="K136" s="18">
        <v>150</v>
      </c>
      <c r="L136" s="19">
        <f t="shared" si="11"/>
        <v>1057.5</v>
      </c>
      <c r="M136" s="5"/>
      <c r="N136" s="5"/>
      <c r="O136" s="5"/>
      <c r="P136" s="5"/>
      <c r="Q136" s="5"/>
      <c r="R136" s="5"/>
    </row>
    <row r="137" spans="1:18" ht="15.75" customHeight="1" x14ac:dyDescent="0.25">
      <c r="A137" s="6">
        <v>136</v>
      </c>
      <c r="B137" s="6" t="s">
        <v>43</v>
      </c>
      <c r="C137" s="6" t="s">
        <v>12</v>
      </c>
      <c r="D137" s="6" t="s">
        <v>227</v>
      </c>
      <c r="E137" s="6"/>
      <c r="F137" s="15">
        <v>750</v>
      </c>
      <c r="G137" s="17">
        <f t="shared" si="10"/>
        <v>9000</v>
      </c>
      <c r="H137" s="18">
        <f t="shared" si="8"/>
        <v>562.5</v>
      </c>
      <c r="I137" s="18">
        <f t="shared" si="9"/>
        <v>345</v>
      </c>
      <c r="J137" s="18">
        <v>0</v>
      </c>
      <c r="K137" s="18">
        <v>150</v>
      </c>
      <c r="L137" s="19">
        <f t="shared" si="11"/>
        <v>1057.5</v>
      </c>
      <c r="M137" s="5"/>
      <c r="N137" s="5"/>
      <c r="O137" s="5"/>
      <c r="P137" s="5"/>
      <c r="Q137" s="5"/>
      <c r="R137" s="5"/>
    </row>
    <row r="138" spans="1:18" ht="15.75" customHeight="1" x14ac:dyDescent="0.25">
      <c r="A138" s="6">
        <v>137</v>
      </c>
      <c r="B138" s="6" t="s">
        <v>42</v>
      </c>
      <c r="C138" s="6" t="s">
        <v>12</v>
      </c>
      <c r="D138" s="6" t="s">
        <v>228</v>
      </c>
      <c r="E138" s="6"/>
      <c r="F138" s="15">
        <v>680</v>
      </c>
      <c r="G138" s="17">
        <f t="shared" si="10"/>
        <v>8160</v>
      </c>
      <c r="H138" s="18">
        <f t="shared" si="8"/>
        <v>510</v>
      </c>
      <c r="I138" s="18">
        <f t="shared" si="9"/>
        <v>345</v>
      </c>
      <c r="J138" s="18">
        <v>0</v>
      </c>
      <c r="K138" s="18">
        <v>0</v>
      </c>
      <c r="L138" s="19">
        <f>H138+I138+J138+K138</f>
        <v>855</v>
      </c>
      <c r="M138" s="5"/>
      <c r="N138" s="5"/>
      <c r="O138" s="5"/>
      <c r="P138" s="5"/>
      <c r="Q138" s="5"/>
      <c r="R138" s="5"/>
    </row>
    <row r="139" spans="1:18" ht="15.75" customHeight="1" x14ac:dyDescent="0.25">
      <c r="A139" s="6">
        <v>138</v>
      </c>
      <c r="B139" s="6" t="s">
        <v>43</v>
      </c>
      <c r="C139" s="6" t="s">
        <v>12</v>
      </c>
      <c r="D139" s="6" t="s">
        <v>229</v>
      </c>
      <c r="E139" s="6"/>
      <c r="F139" s="15">
        <v>750</v>
      </c>
      <c r="G139" s="17">
        <f t="shared" si="10"/>
        <v>9000</v>
      </c>
      <c r="H139" s="18">
        <f t="shared" si="8"/>
        <v>562.5</v>
      </c>
      <c r="I139" s="18">
        <f t="shared" si="9"/>
        <v>345</v>
      </c>
      <c r="J139" s="18">
        <v>0</v>
      </c>
      <c r="K139" s="18">
        <v>25</v>
      </c>
      <c r="L139" s="19">
        <f t="shared" si="11"/>
        <v>932.5</v>
      </c>
      <c r="M139" s="24"/>
      <c r="N139" s="5"/>
      <c r="O139" s="5"/>
      <c r="P139" s="5"/>
      <c r="Q139" s="5"/>
      <c r="R139" s="5"/>
    </row>
    <row r="140" spans="1:18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1:18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1:18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1:18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1:18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1:18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1:18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1:18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1:18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1:18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1:18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1:18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1:18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1:18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1:18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1:18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1:18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1:18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1:18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1:18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1:18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 spans="1:18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spans="1:18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 spans="1:18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spans="1:18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 spans="1:18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spans="1:18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 spans="1:18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 spans="1:18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 spans="1:18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1:18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 spans="1:18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 spans="1:18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spans="1:18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spans="1:18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 spans="1:18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 spans="1:18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 spans="1:18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 spans="1:18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 spans="1:18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 spans="1:18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 spans="1:18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 spans="1:18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 spans="1:18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spans="1:18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spans="1:18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1:18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1:18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1:18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1:18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spans="1:18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1:18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1:18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1:18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1:18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1:18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1:18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1:18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1:18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1:18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1:18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1:18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1:18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1:18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1:18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1:18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spans="1:18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spans="1:18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1:18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1:18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1:18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1:18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1:18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1:18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1:18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1:18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1:18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1:18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1:18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1:18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1:18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1:18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1:18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1:18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1:18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1:18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1:18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1:18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1:18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1:18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1:18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1:18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1:18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1:18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1:18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1:18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1:18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1:18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1:18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1:18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1:18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1:18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1:18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1:18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1:18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1:18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spans="1:18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1:18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1:18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1:18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spans="1:18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1:18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1:18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1:18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1:18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spans="1:18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1:18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 spans="1:18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 spans="1:18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spans="1:18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spans="1:18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spans="1:18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 spans="1:18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 spans="1:18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spans="1:18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 spans="1:18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 spans="1:18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 spans="1:18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1:18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 spans="1:18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spans="1:18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 spans="1:18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 spans="1:18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 spans="1:18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 spans="1:18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 spans="1:18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 spans="1:18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 spans="1:18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 spans="1:18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spans="1:18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spans="1:18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 spans="1:18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 spans="1:18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1:18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 spans="1:18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 spans="1:18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 spans="1:18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 spans="1:18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 spans="1:18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 spans="1:18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 spans="1:18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 spans="1:18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 spans="1:18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 spans="1:18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 spans="1:18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 spans="1:18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 spans="1:18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 spans="1:18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spans="1:18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1:18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 spans="1:18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 spans="1:18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 spans="1:18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 spans="1:18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1:18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spans="1:18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 spans="1:18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 spans="1:18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 spans="1:18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 spans="1:18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 spans="1:18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 spans="1:18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 spans="1:18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 spans="1:18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1:18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 spans="1:18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 spans="1:18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 spans="1:18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 spans="1:18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 spans="1:18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 spans="1:18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</row>
    <row r="323" spans="1:18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</row>
    <row r="324" spans="1:18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</row>
    <row r="325" spans="1:18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</row>
    <row r="326" spans="1:18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</row>
    <row r="327" spans="1:18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</row>
    <row r="328" spans="1:18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</row>
    <row r="329" spans="1:18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</row>
    <row r="330" spans="1:18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</row>
    <row r="331" spans="1:18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 spans="1:18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</row>
    <row r="333" spans="1:18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</row>
    <row r="334" spans="1:18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</row>
    <row r="335" spans="1:18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</row>
    <row r="336" spans="1:18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</row>
    <row r="337" spans="1:18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</row>
    <row r="338" spans="1:18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</row>
    <row r="339" spans="1:18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</row>
    <row r="340" spans="1:18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</row>
    <row r="341" spans="1:18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</row>
    <row r="342" spans="1:18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</row>
    <row r="343" spans="1:18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</row>
    <row r="344" spans="1:18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</row>
    <row r="345" spans="1:18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</row>
    <row r="346" spans="1:18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</row>
    <row r="347" spans="1:18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</row>
    <row r="348" spans="1:18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</row>
    <row r="349" spans="1:18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</row>
    <row r="350" spans="1:18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</row>
    <row r="351" spans="1:18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</row>
    <row r="352" spans="1:18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</row>
    <row r="353" spans="1:18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</row>
    <row r="354" spans="1:18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</row>
    <row r="355" spans="1:18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</row>
    <row r="356" spans="1:18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</row>
    <row r="357" spans="1:18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</row>
    <row r="358" spans="1:18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</row>
    <row r="359" spans="1:18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</row>
    <row r="360" spans="1:18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</row>
    <row r="361" spans="1:18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</row>
    <row r="362" spans="1:18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</row>
    <row r="363" spans="1:18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</row>
    <row r="364" spans="1:18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</row>
    <row r="365" spans="1:18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</row>
    <row r="366" spans="1:18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</row>
    <row r="367" spans="1:18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</row>
    <row r="368" spans="1:18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</row>
    <row r="369" spans="1:18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</row>
    <row r="370" spans="1:18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</row>
    <row r="371" spans="1:18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</row>
    <row r="372" spans="1:18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</row>
    <row r="373" spans="1:18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</row>
    <row r="374" spans="1:18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</row>
    <row r="375" spans="1:18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</row>
    <row r="376" spans="1:18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</row>
    <row r="377" spans="1:18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</row>
    <row r="378" spans="1:18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</row>
    <row r="379" spans="1:18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</row>
    <row r="380" spans="1:18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</row>
    <row r="381" spans="1:18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</row>
    <row r="382" spans="1:18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</row>
    <row r="383" spans="1:18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</row>
    <row r="384" spans="1:18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</row>
    <row r="385" spans="1:18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</row>
    <row r="386" spans="1:18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</row>
    <row r="387" spans="1:18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</row>
    <row r="388" spans="1:18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</row>
    <row r="389" spans="1:18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</row>
    <row r="390" spans="1:18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</row>
    <row r="391" spans="1:18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</row>
    <row r="392" spans="1:18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</row>
    <row r="393" spans="1:18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</row>
    <row r="394" spans="1:18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</row>
    <row r="395" spans="1:18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</row>
    <row r="396" spans="1:18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</row>
    <row r="397" spans="1:18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</row>
    <row r="398" spans="1:18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</row>
    <row r="399" spans="1:18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</row>
    <row r="400" spans="1:18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</row>
    <row r="401" spans="1:18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</row>
    <row r="402" spans="1:18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</row>
    <row r="403" spans="1:18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</row>
    <row r="404" spans="1:18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</row>
    <row r="405" spans="1:18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</row>
    <row r="406" spans="1:18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</row>
    <row r="407" spans="1:18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</row>
    <row r="408" spans="1:18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</row>
    <row r="409" spans="1:18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</row>
    <row r="410" spans="1:18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</row>
    <row r="411" spans="1:18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</row>
    <row r="412" spans="1:18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</row>
    <row r="413" spans="1:18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</row>
    <row r="414" spans="1:18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</row>
    <row r="415" spans="1:18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</row>
    <row r="416" spans="1:18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</row>
    <row r="417" spans="1:18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</row>
    <row r="418" spans="1:18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</row>
    <row r="419" spans="1:18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</row>
    <row r="420" spans="1:18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</row>
    <row r="421" spans="1:18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</row>
    <row r="422" spans="1:18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</row>
    <row r="423" spans="1:18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</row>
    <row r="424" spans="1:18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</row>
    <row r="425" spans="1:18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</row>
    <row r="426" spans="1:18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</row>
    <row r="427" spans="1:18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</row>
    <row r="428" spans="1:18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</row>
    <row r="429" spans="1:18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</row>
    <row r="430" spans="1:18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</row>
    <row r="431" spans="1:18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</row>
    <row r="432" spans="1:18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</row>
    <row r="433" spans="1:18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</row>
    <row r="434" spans="1:18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</row>
    <row r="435" spans="1:18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</row>
    <row r="436" spans="1:18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</row>
    <row r="437" spans="1:18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</row>
    <row r="438" spans="1:18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</row>
    <row r="439" spans="1:18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</row>
    <row r="440" spans="1:18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</row>
    <row r="441" spans="1:18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</row>
    <row r="442" spans="1:18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</row>
    <row r="443" spans="1:18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</row>
    <row r="444" spans="1:18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</row>
    <row r="445" spans="1:18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</row>
    <row r="446" spans="1:18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</row>
    <row r="447" spans="1:18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</row>
    <row r="448" spans="1:18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</row>
    <row r="449" spans="1:18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</row>
    <row r="450" spans="1:18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</row>
    <row r="451" spans="1:18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</row>
    <row r="452" spans="1:18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</row>
    <row r="453" spans="1:18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</row>
    <row r="454" spans="1:18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</row>
    <row r="455" spans="1:18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</row>
    <row r="456" spans="1:18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</row>
    <row r="457" spans="1:18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</row>
    <row r="458" spans="1:18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</row>
    <row r="459" spans="1:18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</row>
    <row r="460" spans="1:18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</row>
    <row r="461" spans="1:18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</row>
    <row r="462" spans="1:18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</row>
    <row r="463" spans="1:18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</row>
    <row r="464" spans="1:18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</row>
    <row r="465" spans="1:18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</row>
    <row r="466" spans="1:18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</row>
    <row r="467" spans="1:18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</row>
    <row r="468" spans="1:18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</row>
    <row r="469" spans="1:18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</row>
    <row r="470" spans="1:18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</row>
    <row r="471" spans="1:18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</row>
    <row r="472" spans="1:18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</row>
    <row r="473" spans="1:18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</row>
    <row r="474" spans="1:18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</row>
    <row r="475" spans="1:18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</row>
    <row r="476" spans="1:18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</row>
    <row r="477" spans="1:18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</row>
    <row r="478" spans="1:18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</row>
    <row r="479" spans="1:18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</row>
    <row r="480" spans="1:18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</row>
    <row r="481" spans="1:18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</row>
    <row r="482" spans="1:18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</row>
    <row r="483" spans="1:18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</row>
    <row r="484" spans="1:18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</row>
    <row r="485" spans="1:18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</row>
    <row r="486" spans="1:18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</row>
    <row r="487" spans="1:18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</row>
    <row r="488" spans="1:18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</row>
    <row r="489" spans="1:18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</row>
    <row r="490" spans="1:18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</row>
    <row r="491" spans="1:18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</row>
    <row r="492" spans="1:18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</row>
    <row r="493" spans="1:18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</row>
    <row r="494" spans="1:18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</row>
    <row r="495" spans="1:18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</row>
    <row r="496" spans="1:18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</row>
    <row r="497" spans="1:18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</row>
    <row r="498" spans="1:18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</row>
    <row r="499" spans="1:18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</row>
    <row r="500" spans="1:18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</row>
    <row r="501" spans="1:18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</row>
    <row r="502" spans="1:18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</row>
    <row r="503" spans="1:18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</row>
    <row r="504" spans="1:18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</row>
    <row r="505" spans="1:18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</row>
    <row r="506" spans="1:18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</row>
    <row r="507" spans="1:18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</row>
    <row r="508" spans="1:18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</row>
    <row r="509" spans="1:18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</row>
    <row r="510" spans="1:18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</row>
    <row r="511" spans="1:18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</row>
    <row r="512" spans="1:18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</row>
    <row r="513" spans="1:18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</row>
    <row r="514" spans="1:18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</row>
    <row r="515" spans="1:18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</row>
    <row r="516" spans="1:18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</row>
    <row r="517" spans="1:18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</row>
    <row r="518" spans="1:18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</row>
    <row r="519" spans="1:18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</row>
    <row r="520" spans="1:18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</row>
    <row r="521" spans="1:18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</row>
    <row r="522" spans="1:18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</row>
    <row r="523" spans="1:18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</row>
    <row r="524" spans="1:18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</row>
    <row r="525" spans="1:18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</row>
    <row r="526" spans="1:18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</row>
    <row r="527" spans="1:18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</row>
    <row r="528" spans="1:18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</row>
    <row r="529" spans="1:18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</row>
    <row r="530" spans="1:18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</row>
    <row r="531" spans="1:18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</row>
    <row r="532" spans="1:18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</row>
    <row r="533" spans="1:18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</row>
    <row r="534" spans="1:18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</row>
    <row r="535" spans="1:18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</row>
    <row r="536" spans="1:18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</row>
    <row r="537" spans="1:18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</row>
    <row r="538" spans="1:18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</row>
    <row r="539" spans="1:18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</row>
    <row r="540" spans="1:18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</row>
    <row r="541" spans="1:18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</row>
    <row r="542" spans="1:18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</row>
    <row r="543" spans="1:18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</row>
    <row r="544" spans="1:18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</row>
    <row r="545" spans="1:18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</row>
    <row r="546" spans="1:18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</row>
    <row r="547" spans="1:18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</row>
    <row r="548" spans="1:18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</row>
    <row r="549" spans="1:18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</row>
    <row r="550" spans="1:18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</row>
    <row r="551" spans="1:18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</row>
    <row r="552" spans="1:18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</row>
    <row r="553" spans="1:18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</row>
    <row r="554" spans="1:18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</row>
    <row r="555" spans="1:18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</row>
    <row r="556" spans="1:18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</row>
    <row r="557" spans="1:18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</row>
    <row r="558" spans="1:18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</row>
    <row r="559" spans="1:18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</row>
    <row r="560" spans="1:18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</row>
    <row r="561" spans="1:18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</row>
    <row r="562" spans="1:18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</row>
    <row r="563" spans="1:18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</row>
    <row r="564" spans="1:18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</row>
    <row r="565" spans="1:18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</row>
    <row r="566" spans="1:18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</row>
    <row r="567" spans="1:18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</row>
    <row r="568" spans="1:18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</row>
    <row r="569" spans="1:18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</row>
    <row r="570" spans="1:18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</row>
    <row r="571" spans="1:18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</row>
    <row r="572" spans="1:18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</row>
    <row r="573" spans="1:18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</row>
    <row r="574" spans="1:18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</row>
    <row r="575" spans="1:18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</row>
    <row r="576" spans="1:18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</row>
    <row r="577" spans="1:18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</row>
    <row r="578" spans="1:18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</row>
    <row r="579" spans="1:18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</row>
    <row r="580" spans="1:18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</row>
    <row r="581" spans="1:18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</row>
    <row r="582" spans="1:18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</row>
    <row r="583" spans="1:18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</row>
    <row r="584" spans="1:18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</row>
    <row r="585" spans="1:18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</row>
    <row r="586" spans="1:18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</row>
    <row r="587" spans="1:18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</row>
    <row r="588" spans="1:18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</row>
    <row r="589" spans="1:18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</row>
    <row r="590" spans="1:18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</row>
    <row r="591" spans="1:18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</row>
    <row r="592" spans="1:18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</row>
    <row r="593" spans="1:18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</row>
    <row r="594" spans="1:18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</row>
    <row r="595" spans="1:18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</row>
    <row r="596" spans="1:18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</row>
    <row r="597" spans="1:18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</row>
    <row r="598" spans="1:18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</row>
    <row r="599" spans="1:18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</row>
    <row r="600" spans="1:18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</row>
    <row r="601" spans="1:18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</row>
    <row r="602" spans="1:18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</row>
    <row r="603" spans="1:18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</row>
    <row r="604" spans="1:18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</row>
    <row r="605" spans="1:18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</row>
    <row r="606" spans="1:18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</row>
    <row r="607" spans="1:18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</row>
    <row r="608" spans="1:18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</row>
    <row r="609" spans="1:18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</row>
    <row r="610" spans="1:18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</row>
    <row r="611" spans="1:18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</row>
    <row r="612" spans="1:18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</row>
    <row r="613" spans="1:18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</row>
    <row r="614" spans="1:18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</row>
    <row r="615" spans="1:18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</row>
    <row r="616" spans="1:18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</row>
    <row r="617" spans="1:18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</row>
    <row r="618" spans="1:18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</row>
    <row r="619" spans="1:18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</row>
    <row r="620" spans="1:18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</row>
    <row r="621" spans="1:18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</row>
    <row r="622" spans="1:18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</row>
    <row r="623" spans="1:18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</row>
    <row r="624" spans="1:18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</row>
    <row r="625" spans="1:18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</row>
    <row r="626" spans="1:18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</row>
    <row r="627" spans="1:18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</row>
    <row r="628" spans="1:18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</row>
    <row r="629" spans="1:18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</row>
    <row r="630" spans="1:18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</row>
    <row r="631" spans="1:18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</row>
    <row r="632" spans="1:18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</row>
    <row r="633" spans="1:18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</row>
    <row r="634" spans="1:18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</row>
    <row r="635" spans="1:18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</row>
    <row r="636" spans="1:18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</row>
    <row r="637" spans="1:18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</row>
    <row r="638" spans="1:18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</row>
    <row r="639" spans="1:18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</row>
    <row r="640" spans="1:18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</row>
    <row r="641" spans="1:18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</row>
    <row r="642" spans="1:18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</row>
    <row r="643" spans="1:18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</row>
    <row r="644" spans="1:18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</row>
    <row r="645" spans="1:18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</row>
    <row r="646" spans="1:18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</row>
    <row r="647" spans="1:18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</row>
    <row r="648" spans="1:18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</row>
    <row r="649" spans="1:18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</row>
    <row r="650" spans="1:18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</row>
    <row r="651" spans="1:18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</row>
    <row r="652" spans="1:18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</row>
    <row r="653" spans="1:18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</row>
    <row r="654" spans="1:18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</row>
    <row r="655" spans="1:18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</row>
    <row r="656" spans="1:18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</row>
    <row r="657" spans="1:18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</row>
    <row r="658" spans="1:18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</row>
    <row r="659" spans="1:18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</row>
    <row r="660" spans="1:18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</row>
    <row r="661" spans="1:18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</row>
    <row r="662" spans="1:18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</row>
    <row r="663" spans="1:18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</row>
    <row r="664" spans="1:18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</row>
    <row r="665" spans="1:18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</row>
    <row r="666" spans="1:18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</row>
    <row r="667" spans="1:18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</row>
    <row r="668" spans="1:18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</row>
    <row r="669" spans="1:18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</row>
    <row r="670" spans="1:18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</row>
    <row r="671" spans="1:18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</row>
    <row r="672" spans="1:18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</row>
    <row r="673" spans="1:18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</row>
    <row r="674" spans="1:18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</row>
    <row r="675" spans="1:18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</row>
    <row r="676" spans="1:18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</row>
    <row r="677" spans="1:18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</row>
    <row r="678" spans="1:18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</row>
    <row r="679" spans="1:18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</row>
    <row r="680" spans="1:18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</row>
    <row r="681" spans="1:18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</row>
    <row r="682" spans="1:18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</row>
    <row r="683" spans="1:18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</row>
    <row r="684" spans="1:18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</row>
    <row r="685" spans="1:18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</row>
    <row r="686" spans="1:18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</row>
    <row r="687" spans="1:18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</row>
    <row r="688" spans="1:18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</row>
    <row r="689" spans="1:18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</row>
    <row r="690" spans="1:18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</row>
    <row r="691" spans="1:18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</row>
    <row r="692" spans="1:18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</row>
    <row r="693" spans="1:18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</row>
    <row r="694" spans="1:18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</row>
    <row r="695" spans="1:18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</row>
    <row r="696" spans="1:18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</row>
    <row r="697" spans="1:18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</row>
    <row r="698" spans="1:18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</row>
    <row r="699" spans="1:18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</row>
    <row r="700" spans="1:18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</row>
    <row r="701" spans="1:18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</row>
    <row r="702" spans="1:18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</row>
    <row r="703" spans="1:18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</row>
    <row r="704" spans="1:18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</row>
    <row r="705" spans="1:18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</row>
    <row r="706" spans="1:18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</row>
    <row r="707" spans="1:18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</row>
    <row r="708" spans="1:18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</row>
    <row r="709" spans="1:18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</row>
    <row r="710" spans="1:18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</row>
    <row r="711" spans="1:18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</row>
    <row r="712" spans="1:18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</row>
    <row r="713" spans="1:18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</row>
    <row r="714" spans="1:18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</row>
    <row r="715" spans="1:18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</row>
    <row r="716" spans="1:18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</row>
    <row r="717" spans="1:18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</row>
    <row r="718" spans="1:18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</row>
    <row r="719" spans="1:18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</row>
    <row r="720" spans="1:18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</row>
    <row r="721" spans="1:18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</row>
    <row r="722" spans="1:18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</row>
    <row r="723" spans="1:18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</row>
    <row r="724" spans="1:18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</row>
    <row r="725" spans="1:18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</row>
    <row r="726" spans="1:18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</row>
    <row r="727" spans="1:18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</row>
    <row r="728" spans="1:18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</row>
    <row r="729" spans="1:18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</row>
    <row r="730" spans="1:18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</row>
    <row r="731" spans="1:18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</row>
    <row r="732" spans="1:18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</row>
    <row r="733" spans="1:18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</row>
    <row r="734" spans="1:18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</row>
    <row r="735" spans="1:18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</row>
    <row r="736" spans="1:18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</row>
    <row r="737" spans="1:18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</row>
    <row r="738" spans="1:18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</row>
    <row r="739" spans="1:18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</row>
    <row r="740" spans="1:18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</row>
    <row r="741" spans="1:18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</row>
    <row r="742" spans="1:18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</row>
    <row r="743" spans="1:18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</row>
    <row r="744" spans="1:18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</row>
    <row r="745" spans="1:18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</row>
    <row r="746" spans="1:18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</row>
    <row r="747" spans="1:18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</row>
    <row r="748" spans="1:18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</row>
    <row r="749" spans="1:18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</row>
    <row r="750" spans="1:18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</row>
    <row r="751" spans="1:18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</row>
    <row r="752" spans="1:18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</row>
    <row r="753" spans="1:18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</row>
    <row r="754" spans="1:18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</row>
    <row r="755" spans="1:18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</row>
    <row r="756" spans="1:18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</row>
    <row r="757" spans="1:18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</row>
    <row r="758" spans="1:18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</row>
    <row r="759" spans="1:18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</row>
    <row r="760" spans="1:18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</row>
    <row r="761" spans="1:18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</row>
    <row r="762" spans="1:18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</row>
    <row r="763" spans="1:18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</row>
    <row r="764" spans="1:18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</row>
    <row r="765" spans="1:18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</row>
    <row r="766" spans="1:18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</row>
    <row r="767" spans="1:18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</row>
    <row r="768" spans="1:18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</row>
    <row r="769" spans="1:18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</row>
    <row r="770" spans="1:18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</row>
    <row r="771" spans="1:18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</row>
    <row r="772" spans="1:18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</row>
    <row r="773" spans="1:18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</row>
    <row r="774" spans="1:18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</row>
    <row r="775" spans="1:18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</row>
    <row r="776" spans="1:18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</row>
    <row r="777" spans="1:18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</row>
    <row r="778" spans="1:18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</row>
    <row r="779" spans="1:18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</row>
    <row r="780" spans="1:18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</row>
    <row r="781" spans="1:18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</row>
    <row r="782" spans="1:18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</row>
    <row r="783" spans="1:18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</row>
    <row r="784" spans="1:18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</row>
    <row r="785" spans="1:18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</row>
    <row r="786" spans="1:18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</row>
    <row r="787" spans="1:18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</row>
    <row r="788" spans="1:18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</row>
    <row r="789" spans="1:18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</row>
    <row r="790" spans="1:18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</row>
    <row r="791" spans="1:18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</row>
    <row r="792" spans="1:18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</row>
    <row r="793" spans="1:18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</row>
    <row r="794" spans="1:18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</row>
    <row r="795" spans="1:18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</row>
    <row r="796" spans="1:18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</row>
    <row r="797" spans="1:18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</row>
    <row r="798" spans="1:18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</row>
    <row r="799" spans="1:18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</row>
    <row r="800" spans="1:18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</row>
    <row r="801" spans="1:18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</row>
    <row r="802" spans="1:18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</row>
    <row r="803" spans="1:18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</row>
    <row r="804" spans="1:18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</row>
    <row r="805" spans="1:18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</row>
    <row r="806" spans="1:18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</row>
    <row r="807" spans="1:18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</row>
    <row r="808" spans="1:18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</row>
    <row r="809" spans="1:18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</row>
    <row r="810" spans="1:18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</row>
    <row r="811" spans="1:18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</row>
    <row r="812" spans="1:18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</row>
    <row r="813" spans="1:18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</row>
    <row r="814" spans="1:18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</row>
    <row r="815" spans="1:18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</row>
    <row r="816" spans="1:18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</row>
    <row r="817" spans="1:18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</row>
    <row r="818" spans="1:18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</row>
    <row r="819" spans="1:18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</row>
    <row r="820" spans="1:18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</row>
    <row r="821" spans="1:18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</row>
    <row r="822" spans="1:18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</row>
    <row r="823" spans="1:18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</row>
    <row r="824" spans="1:18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</row>
    <row r="825" spans="1:18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</row>
    <row r="826" spans="1:18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</row>
    <row r="827" spans="1:18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</row>
    <row r="828" spans="1:18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</row>
    <row r="829" spans="1:18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</row>
    <row r="830" spans="1:18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</row>
    <row r="831" spans="1:18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</row>
    <row r="832" spans="1:18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</row>
    <row r="833" spans="1:18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</row>
    <row r="834" spans="1:18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</row>
    <row r="835" spans="1:18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</row>
    <row r="836" spans="1:18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</row>
    <row r="837" spans="1:18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</row>
    <row r="838" spans="1:18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</row>
    <row r="839" spans="1:18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</row>
    <row r="840" spans="1:18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</row>
    <row r="841" spans="1:18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</row>
    <row r="842" spans="1:18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</row>
    <row r="843" spans="1:18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</row>
    <row r="844" spans="1:18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</row>
    <row r="845" spans="1:18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</row>
    <row r="846" spans="1:18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</row>
    <row r="847" spans="1:18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</row>
    <row r="848" spans="1:18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</row>
    <row r="849" spans="1:18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</row>
    <row r="850" spans="1:18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</row>
    <row r="851" spans="1:18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</row>
    <row r="852" spans="1:18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</row>
    <row r="853" spans="1:18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</row>
    <row r="854" spans="1:18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</row>
    <row r="855" spans="1:18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</row>
    <row r="856" spans="1:18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</row>
    <row r="857" spans="1:18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</row>
    <row r="858" spans="1:18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</row>
    <row r="859" spans="1:18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</row>
    <row r="860" spans="1:18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</row>
    <row r="861" spans="1:18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</row>
    <row r="862" spans="1:18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</row>
    <row r="863" spans="1:18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</row>
    <row r="864" spans="1:18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</row>
    <row r="865" spans="1:18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</row>
    <row r="866" spans="1:18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</row>
    <row r="867" spans="1:18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</row>
    <row r="868" spans="1:18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</row>
    <row r="869" spans="1:18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</row>
    <row r="870" spans="1:18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</row>
    <row r="871" spans="1:18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</row>
    <row r="872" spans="1:18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</row>
    <row r="873" spans="1:18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</row>
    <row r="874" spans="1:18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</row>
    <row r="875" spans="1:18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</row>
    <row r="876" spans="1:18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</row>
    <row r="877" spans="1:18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</row>
    <row r="878" spans="1:18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</row>
    <row r="879" spans="1:18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</row>
    <row r="880" spans="1:18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</row>
    <row r="881" spans="1:18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</row>
    <row r="882" spans="1:18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</row>
    <row r="883" spans="1:18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</row>
    <row r="884" spans="1:18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</row>
    <row r="885" spans="1:18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</row>
    <row r="886" spans="1:18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</row>
    <row r="887" spans="1:18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</row>
    <row r="888" spans="1:18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</row>
    <row r="889" spans="1:18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</row>
    <row r="890" spans="1:18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</row>
    <row r="891" spans="1:18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</row>
    <row r="892" spans="1:18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</row>
    <row r="893" spans="1:18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</row>
    <row r="894" spans="1:18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</row>
    <row r="895" spans="1:18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</row>
    <row r="896" spans="1:18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</row>
    <row r="897" spans="1:18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</row>
    <row r="898" spans="1:18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</row>
    <row r="899" spans="1:18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</row>
    <row r="900" spans="1:18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</row>
    <row r="901" spans="1:18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</row>
    <row r="902" spans="1:18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</row>
    <row r="903" spans="1:18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</row>
    <row r="904" spans="1:18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</row>
    <row r="905" spans="1:18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</row>
    <row r="906" spans="1:18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</row>
    <row r="907" spans="1:18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</row>
    <row r="908" spans="1:18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</row>
    <row r="909" spans="1:18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</row>
    <row r="910" spans="1:18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</row>
    <row r="911" spans="1:18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</row>
    <row r="912" spans="1:18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</row>
    <row r="913" spans="1:18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</row>
    <row r="914" spans="1:18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</row>
    <row r="915" spans="1:18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</row>
    <row r="916" spans="1:18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</row>
    <row r="917" spans="1:18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</row>
    <row r="918" spans="1:18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</row>
    <row r="919" spans="1:18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</row>
    <row r="920" spans="1:18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</row>
    <row r="921" spans="1:18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</row>
    <row r="922" spans="1:18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</row>
    <row r="923" spans="1:18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</row>
    <row r="924" spans="1:18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</row>
    <row r="925" spans="1:18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</row>
    <row r="926" spans="1:18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</row>
    <row r="927" spans="1:18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</row>
    <row r="928" spans="1:18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</row>
    <row r="929" spans="1:18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</row>
    <row r="930" spans="1:18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</row>
    <row r="931" spans="1:18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</row>
    <row r="932" spans="1:18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</row>
    <row r="933" spans="1:18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</row>
    <row r="934" spans="1:18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</row>
    <row r="935" spans="1:18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</row>
    <row r="936" spans="1:18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</row>
    <row r="937" spans="1:18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</row>
    <row r="938" spans="1:18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</row>
    <row r="939" spans="1:18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</row>
    <row r="940" spans="1:18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</row>
    <row r="941" spans="1:18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</row>
    <row r="942" spans="1:18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</row>
    <row r="943" spans="1:18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</row>
    <row r="944" spans="1:18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</row>
    <row r="945" spans="1:18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</row>
    <row r="946" spans="1:18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</row>
    <row r="947" spans="1:18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</row>
    <row r="948" spans="1:18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</row>
    <row r="949" spans="1:18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</row>
    <row r="950" spans="1:18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</row>
    <row r="951" spans="1:18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</row>
    <row r="952" spans="1:18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</row>
    <row r="953" spans="1:18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</row>
    <row r="954" spans="1:18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</row>
    <row r="955" spans="1:18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</row>
    <row r="956" spans="1:18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</row>
    <row r="957" spans="1:18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</row>
    <row r="958" spans="1:18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</row>
    <row r="959" spans="1:18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</row>
    <row r="960" spans="1:18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</row>
    <row r="961" spans="1:18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</row>
    <row r="962" spans="1:18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</row>
    <row r="963" spans="1:18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</row>
    <row r="964" spans="1:18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</row>
    <row r="965" spans="1:18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</row>
    <row r="966" spans="1:18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</row>
    <row r="967" spans="1:18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</row>
    <row r="968" spans="1:18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</row>
    <row r="969" spans="1:18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</row>
    <row r="970" spans="1:18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</row>
    <row r="971" spans="1:18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</row>
    <row r="972" spans="1:18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</row>
    <row r="973" spans="1:18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</row>
    <row r="974" spans="1:18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</row>
    <row r="975" spans="1:18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</row>
    <row r="976" spans="1:18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</row>
    <row r="977" spans="1:18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</row>
    <row r="978" spans="1:18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</row>
    <row r="979" spans="1:18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</row>
  </sheetData>
  <autoFilter ref="A1:L139"/>
  <hyperlinks>
    <hyperlink ref="B85" r:id="rId1" display="http://172.104.211.110:8989/web/webclient/home"/>
    <hyperlink ref="D116" r:id="rId2" display="http://172.104.211.110:8989/web/webclient/home"/>
    <hyperlink ref="D52" r:id="rId3" display="http://172.104.211.110:8989/web/webclient/home"/>
    <hyperlink ref="D72" r:id="rId4" display="http://172.104.211.110:8989/web/webclient/home"/>
    <hyperlink ref="D42" r:id="rId5" display="http://172.104.211.110:8989/web/webclient/home"/>
    <hyperlink ref="D98" r:id="rId6" display="http://172.104.211.110:8989/web/webclient/home"/>
    <hyperlink ref="D5" r:id="rId7" display="http://172.104.211.110:8989/web/webclient/home"/>
    <hyperlink ref="D73" r:id="rId8" display="http://172.104.211.110:8989/web/webclient/home"/>
    <hyperlink ref="D104" r:id="rId9" display="http://172.104.211.110:8989/web/webclient/home"/>
    <hyperlink ref="D54" r:id="rId10" display="http://172.104.211.110:8989/web/webclient/home"/>
    <hyperlink ref="D4" r:id="rId11" display="http://172.104.211.110:8989/web/webclient/home"/>
    <hyperlink ref="D39" r:id="rId12" display="http://172.104.211.110:8989/web/webclient/home"/>
    <hyperlink ref="D56" r:id="rId13" display="http://172.104.211.110:8989/web/webclient/home"/>
    <hyperlink ref="D103" r:id="rId14" display="http://172.104.211.110:8989/web/webclient/home"/>
    <hyperlink ref="D108" r:id="rId15" display="http://172.104.211.110:8989/web/webclient/home"/>
    <hyperlink ref="D82" r:id="rId16" display="http://172.104.211.110:8989/web/webclient/home"/>
    <hyperlink ref="D76" r:id="rId17" display="http://172.104.211.110:8989/web/webclient/home"/>
    <hyperlink ref="D47" r:id="rId18" display="http://172.104.211.110:8989/web/webclient/home"/>
    <hyperlink ref="D96" r:id="rId19" display="http://172.104.211.110:8989/web/webclient/home"/>
  </hyperlinks>
  <pageMargins left="0.7" right="0.7" top="0.75" bottom="0.75" header="0" footer="0"/>
  <pageSetup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7" t="s">
        <v>14</v>
      </c>
      <c r="B1" s="21">
        <v>45565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34.5" customHeight="1" x14ac:dyDescent="0.25">
      <c r="A2" s="7" t="s">
        <v>15</v>
      </c>
      <c r="B2" s="25" t="s">
        <v>16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34.5" customHeight="1" x14ac:dyDescent="0.25">
      <c r="A3" s="7" t="s">
        <v>17</v>
      </c>
      <c r="B3" s="2" t="s">
        <v>131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34.5" customHeight="1" x14ac:dyDescent="0.25">
      <c r="A4" s="7" t="s">
        <v>18</v>
      </c>
      <c r="B4" s="2" t="s">
        <v>235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34.5" customHeight="1" x14ac:dyDescent="0.25">
      <c r="A5" s="7" t="s">
        <v>19</v>
      </c>
      <c r="B5" s="22" t="s">
        <v>234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34.5" customHeight="1" x14ac:dyDescent="0.25">
      <c r="A6" s="7" t="s">
        <v>20</v>
      </c>
      <c r="B6" s="9" t="s">
        <v>132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4.5" customHeight="1" x14ac:dyDescent="0.25">
      <c r="A7" s="10" t="s">
        <v>21</v>
      </c>
      <c r="B7" s="9" t="s">
        <v>22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34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34.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34.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34.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34.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34.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4.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34.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34.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34.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34.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34.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34.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34.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34.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34.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34.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34.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34.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34.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34.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34.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34.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34.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34.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34.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34.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34.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34.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34.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34.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34.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34.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34.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34.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34.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34.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34.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34.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34.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34.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34.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34.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34.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34.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34.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34.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34.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34.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34.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34.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34.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34.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34.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34.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34.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34.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34.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34.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34.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34.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34.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34.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34.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34.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34.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34.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34.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34.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34.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34.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34.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34.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34.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34.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34.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34.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34.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34.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34.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34.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34.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34.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34.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34.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34.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34.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34.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34.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34.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34.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34.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34.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34.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34.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34.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34.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34.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34.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34.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34.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34.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34.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34.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34.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34.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34.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34.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34.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34.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34.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34.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34.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34.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34.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34.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34.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34.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34.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34.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34.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34.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34.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34.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34.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34.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34.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34.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34.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34.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34.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34.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34.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34.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34.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34.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34.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34.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34.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34.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34.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34.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34.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34.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34.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34.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34.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34.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34.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34.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34.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34.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34.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34.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34.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34.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34.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34.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34.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34.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34.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34.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34.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34.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34.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34.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34.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34.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34.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34.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34.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34.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34.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34.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34.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34.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34.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34.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34.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34.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34.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34.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34.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34.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34.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34.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34.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34.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34.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34.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34.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34.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34.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34.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34.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34.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34.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34.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34.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34.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34.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34.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34.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34.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34.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34.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34.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34.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34.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34.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34.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34.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34.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34.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34.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34.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34.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34.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34.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34.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34.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34.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34.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34.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34.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34.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34.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34.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34.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34.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34.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34.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34.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34.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34.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34.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34.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34.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34.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34.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34.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34.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34.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34.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34.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34.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34.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34.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34.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34.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34.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34.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34.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34.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34.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34.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34.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34.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34.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34.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34.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34.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34.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34.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34.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34.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34.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34.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34.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34.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34.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34.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34.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34.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34.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34.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34.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34.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34.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34.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34.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34.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34.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34.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34.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34.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34.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34.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34.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34.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34.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34.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34.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34.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34.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34.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34.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34.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34.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34.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34.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34.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34.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34.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34.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34.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34.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34.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34.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34.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34.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34.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34.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34.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34.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34.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34.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34.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34.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34.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34.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34.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34.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34.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34.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34.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34.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34.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34.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34.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34.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34.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34.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34.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34.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34.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34.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34.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34.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34.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34.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34.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34.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34.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34.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34.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34.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34.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34.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34.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34.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34.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34.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34.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34.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34.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34.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34.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34.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34.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34.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34.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34.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34.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34.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34.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34.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34.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34.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34.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34.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34.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34.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34.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34.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34.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34.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34.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34.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34.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34.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34.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34.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34.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34.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34.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34.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34.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34.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34.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34.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34.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34.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34.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34.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34.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34.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34.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34.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34.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34.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34.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34.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34.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34.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34.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34.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34.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34.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34.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34.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34.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34.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34.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34.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34.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34.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34.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34.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34.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34.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34.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34.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34.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34.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34.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34.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34.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34.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34.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34.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34.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34.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34.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34.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34.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34.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34.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34.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34.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34.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34.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34.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34.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34.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34.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34.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34.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34.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34.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34.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34.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34.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34.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34.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34.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34.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34.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34.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34.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34.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34.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34.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34.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34.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34.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34.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34.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34.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34.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34.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34.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34.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34.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34.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34.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34.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34.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34.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34.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34.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34.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34.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34.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34.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34.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34.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34.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34.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34.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34.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34.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34.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34.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34.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34.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34.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34.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34.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34.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34.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34.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34.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34.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34.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34.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34.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34.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34.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34.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34.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34.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34.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34.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34.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34.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34.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34.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34.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34.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34.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34.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34.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34.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34.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34.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34.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34.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34.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34.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34.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34.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34.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34.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34.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34.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34.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34.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34.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34.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34.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34.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34.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34.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34.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34.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34.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34.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34.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34.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34.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34.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34.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34.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34.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34.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34.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34.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34.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34.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34.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34.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34.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34.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34.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34.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34.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34.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34.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34.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34.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34.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34.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34.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34.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34.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34.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34.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34.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34.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34.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34.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34.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34.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34.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34.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34.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34.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34.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34.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34.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34.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34.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34.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34.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34.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34.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34.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34.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34.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34.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34.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34.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34.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34.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34.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34.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34.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34.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34.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34.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34.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34.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34.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34.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34.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34.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34.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34.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34.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34.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34.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34.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34.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34.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34.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34.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34.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34.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34.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34.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34.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34.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34.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34.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34.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34.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34.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34.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34.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34.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34.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34.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34.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34.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34.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34.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34.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34.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34.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34.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34.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34.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34.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34.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34.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34.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34.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34.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34.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34.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34.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34.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34.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34.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34.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34.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34.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34.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34.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34.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34.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34.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34.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34.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34.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34.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34.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34.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34.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34.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34.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34.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34.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34.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34.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34.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34.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34.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34.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34.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34.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34.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34.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34.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34.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34.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34.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34.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34.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34.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34.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34.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34.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34.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34.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34.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34.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34.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34.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34.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34.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34.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34.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34.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34.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34.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34.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34.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34.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34.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34.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34.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34.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34.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34.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34.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34.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34.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34.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34.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34.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34.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34.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34.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34.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34.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34.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34.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34.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34.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34.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34.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34.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34.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34.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34.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34.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34.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34.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34.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34.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34.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34.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34.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34.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34.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34.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34.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34.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34.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34.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34.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34.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34.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34.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34.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34.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34.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34.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34.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34.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34.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34.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34.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34.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34.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34.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34.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34.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34.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34.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34.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34.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34.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34.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34.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34.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34.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34.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34.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34.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34.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34.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34.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34.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34.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34.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34.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34.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34.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34.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34.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34.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34.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34.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34.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34.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34.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34.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34.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34.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34.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34.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34.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34.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34.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34.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34.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34.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34.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34.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ht="34.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ht="34.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ht="34.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ht="34.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ht="34.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ht="34.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ht="34.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ht="34.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ht="34.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ht="34.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ht="34.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ht="34.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ht="34.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ht="34.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ht="34.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ht="34.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ht="34.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ht="34.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ht="34.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ht="34.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ht="34.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ht="34.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ht="34.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ht="34.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ht="34.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ht="34.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ht="34.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ht="34.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ht="34.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ht="34.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ht="34.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ht="34.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ht="34.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ht="34.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ht="34.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ht="34.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ht="34.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ht="34.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ht="34.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ht="34.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ht="34.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ht="34.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ht="34.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ht="34.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ht="34.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ht="34.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ht="34.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ht="34.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ht="34.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ht="34.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ht="34.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ht="34.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ht="34.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ht="34.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ht="34.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ht="34.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ht="34.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ht="34.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ht="34.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ht="34.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ht="34.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ht="34.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ht="34.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ht="34.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ht="34.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ht="34.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1:22" ht="34.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1:22" ht="34.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1:22" ht="34.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1:22" ht="34.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1:22" ht="34.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1:22" ht="34.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1:22" ht="34.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1:22" ht="34.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1:22" ht="34.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1:22" ht="34.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1:22" ht="34.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1:22" ht="34.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1:22" ht="34.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1:22" ht="34.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1:22" ht="34.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1:22" ht="34.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1:22" ht="34.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1:22" ht="34.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1:22" ht="34.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1:22" ht="34.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1:22" ht="34.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1:22" ht="34.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1:22" ht="34.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1:22" ht="34.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1:22" ht="34.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1:22" ht="34.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1:22" ht="34.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1:22" ht="34.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1:22" ht="34.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1:22" ht="34.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1:22" ht="34.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1:22" ht="34.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1:22" ht="34.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1:22" ht="34.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spans="1:22" ht="34.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spans="1:22" ht="34.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spans="1:22" ht="34.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spans="1:22" ht="34.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spans="1:22" ht="34.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spans="1:22" ht="34.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spans="1:22" ht="34.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spans="1:22" ht="34.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spans="1:22" ht="34.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spans="1:22" ht="34.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spans="1:22" ht="34.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spans="1:22" ht="34.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spans="1:22" ht="34.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spans="1:22" ht="34.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spans="1:22" ht="34.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spans="1:22" ht="34.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spans="1:22" ht="34.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spans="1:22" ht="34.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spans="1:22" ht="34.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spans="1:22" ht="34.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spans="1:22" ht="34.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spans="1:22" ht="34.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spans="1:22" ht="34.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spans="1:22" ht="34.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spans="1:22" ht="34.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spans="1:22" ht="34.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spans="1:22" ht="34.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spans="1:22" ht="34.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spans="1:22" ht="34.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spans="1:22" ht="34.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spans="1:22" ht="34.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spans="1:22" ht="34.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spans="1:22" ht="34.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spans="1:22" ht="34.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spans="1:22" ht="34.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spans="1:22" ht="34.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spans="1:22" ht="34.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spans="1:22" ht="34.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spans="1:22" ht="34.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spans="1:22" ht="34.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spans="1:22" ht="34.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spans="1:22" ht="34.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spans="1:22" ht="34.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 spans="1:22" ht="34.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 spans="1:22" ht="34.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 spans="1:22" ht="34.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 spans="1:22" ht="34.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 spans="1:22" ht="34.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</row>
    <row r="978" spans="1:22" ht="34.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</row>
    <row r="979" spans="1:22" ht="34.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</row>
    <row r="980" spans="1:22" ht="34.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</row>
    <row r="981" spans="1:22" ht="34.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</row>
    <row r="982" spans="1:22" ht="34.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</row>
    <row r="983" spans="1:22" ht="34.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</row>
    <row r="984" spans="1:22" ht="34.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</row>
    <row r="985" spans="1:22" ht="34.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</row>
    <row r="986" spans="1:22" ht="34.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</row>
    <row r="987" spans="1:22" ht="34.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</row>
    <row r="988" spans="1:22" ht="34.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</row>
    <row r="989" spans="1:22" ht="34.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</row>
    <row r="990" spans="1:22" ht="34.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</row>
    <row r="991" spans="1:22" ht="34.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</row>
    <row r="992" spans="1:22" ht="34.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</row>
    <row r="993" spans="1:22" ht="34.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</row>
    <row r="994" spans="1:22" ht="34.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</row>
    <row r="995" spans="1:22" ht="34.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</row>
    <row r="996" spans="1:22" ht="34.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</row>
    <row r="997" spans="1:22" ht="34.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</row>
    <row r="998" spans="1:22" ht="34.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</row>
    <row r="999" spans="1:22" ht="34.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</row>
    <row r="1000" spans="1:22" ht="34.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B20" sqref="B20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23</v>
      </c>
      <c r="B1" s="11" t="s">
        <v>133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24</v>
      </c>
      <c r="B2" s="11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2" t="s">
        <v>26</v>
      </c>
      <c r="B3" s="12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1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1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1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1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1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1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1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3" t="s">
        <v>7</v>
      </c>
      <c r="B11" s="14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3" t="s">
        <v>8</v>
      </c>
      <c r="B12" s="14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3" t="s">
        <v>9</v>
      </c>
      <c r="B13" s="14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3" t="s">
        <v>10</v>
      </c>
      <c r="B14" s="14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3" t="s">
        <v>11</v>
      </c>
      <c r="B15" s="14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USER96</cp:lastModifiedBy>
  <dcterms:created xsi:type="dcterms:W3CDTF">2011-04-19T14:26:13Z</dcterms:created>
  <dcterms:modified xsi:type="dcterms:W3CDTF">2024-09-24T16:49:23Z</dcterms:modified>
</cp:coreProperties>
</file>